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tabRatio="963" firstSheet="6" activeTab="6"/>
  </bookViews>
  <sheets>
    <sheet name="2系男" sheetId="1" state="hidden" r:id="rId1"/>
    <sheet name="3系男" sheetId="2" state="hidden" r:id="rId2"/>
    <sheet name="4系男" sheetId="3" state="hidden" r:id="rId3"/>
    <sheet name="5系男" sheetId="4" state="hidden" r:id="rId4"/>
    <sheet name="1~3系女" sheetId="5" state="hidden" r:id="rId5"/>
    <sheet name="4~5系女" sheetId="6" state="hidden" r:id="rId6"/>
    <sheet name="机械" sheetId="7" r:id="rId7"/>
    <sheet name="交通" sheetId="8" r:id="rId8"/>
    <sheet name="船海" sheetId="9" r:id="rId9"/>
    <sheet name="电气" sheetId="10" r:id="rId10"/>
    <sheet name="经管" sheetId="11" r:id="rId11"/>
    <sheet name="建筑" sheetId="12" r:id="rId12"/>
    <sheet name="计信" sheetId="13" r:id="rId13"/>
    <sheet name="商贸" sheetId="14" r:id="rId14"/>
    <sheet name="士官" sheetId="15" r:id="rId15"/>
    <sheet name="通报" sheetId="16" r:id="rId16"/>
    <sheet name="Sheet1" sheetId="17" r:id="rId17"/>
  </sheets>
  <definedNames/>
  <calcPr fullCalcOnLoad="1"/>
</workbook>
</file>

<file path=xl/sharedStrings.xml><?xml version="1.0" encoding="utf-8"?>
<sst xmlns="http://schemas.openxmlformats.org/spreadsheetml/2006/main" count="778" uniqueCount="326">
  <si>
    <t>武汉船院寝室检查评分表</t>
  </si>
  <si>
    <t>系别： 2系男                                      日期：2016.12.15</t>
  </si>
  <si>
    <t>班级</t>
  </si>
  <si>
    <t>寝室号</t>
  </si>
  <si>
    <t>评分项目</t>
  </si>
  <si>
    <t>最终得分</t>
  </si>
  <si>
    <t>寝室代表签字</t>
  </si>
  <si>
    <t>地面</t>
  </si>
  <si>
    <t>桌面</t>
  </si>
  <si>
    <t>床铺</t>
  </si>
  <si>
    <t>卫生间</t>
  </si>
  <si>
    <t>其他</t>
  </si>
  <si>
    <t>N7401</t>
  </si>
  <si>
    <t>N7501</t>
  </si>
  <si>
    <t>N7409</t>
  </si>
  <si>
    <t>N7521</t>
  </si>
  <si>
    <t>16251</t>
  </si>
  <si>
    <t>N6419</t>
  </si>
  <si>
    <t>16253</t>
  </si>
  <si>
    <t>N6506</t>
  </si>
  <si>
    <t>16255</t>
  </si>
  <si>
    <t>N6515</t>
  </si>
  <si>
    <t>16281</t>
  </si>
  <si>
    <t>N6520</t>
  </si>
  <si>
    <t>16201</t>
  </si>
  <si>
    <t>N6607</t>
  </si>
  <si>
    <t>16211</t>
  </si>
  <si>
    <t>N6613</t>
  </si>
  <si>
    <t>16221</t>
  </si>
  <si>
    <t>N6616</t>
  </si>
  <si>
    <t>16231</t>
  </si>
  <si>
    <t>N6627</t>
  </si>
  <si>
    <t>查寝小结：</t>
  </si>
  <si>
    <r>
      <t>扣分项：地面：</t>
    </r>
    <r>
      <rPr>
        <sz val="11"/>
        <rFont val="宋体"/>
        <family val="0"/>
      </rPr>
      <t>1.地上有垃圾(包括床底)-3（最多扣三分）；2.单个床铺底范围内鞋子、物品摆放不整齐-2（最多扣六分）；3.垃圾篓有垃圾-1</t>
    </r>
    <r>
      <rPr>
        <b/>
        <sz val="11"/>
        <rFont val="宋体"/>
        <family val="0"/>
      </rPr>
      <t xml:space="preserve"> 桌面：</t>
    </r>
    <r>
      <rPr>
        <sz val="11"/>
        <rFont val="宋体"/>
        <family val="0"/>
      </rPr>
      <t>1.桌子上物品摆放不整齐-1/两人桌（最多扣六分）</t>
    </r>
    <r>
      <rPr>
        <b/>
        <sz val="11"/>
        <rFont val="宋体"/>
        <family val="0"/>
      </rPr>
      <t xml:space="preserve"> 桶、脸盆摆放</t>
    </r>
    <r>
      <rPr>
        <sz val="11"/>
        <rFont val="宋体"/>
        <family val="0"/>
      </rPr>
      <t>：桶、脸盆未集中摆放，或摆放不整齐-3（最多扣三分）</t>
    </r>
    <r>
      <rPr>
        <b/>
        <sz val="11"/>
        <rFont val="宋体"/>
        <family val="0"/>
      </rPr>
      <t>格子：</t>
    </r>
    <r>
      <rPr>
        <sz val="11"/>
        <rFont val="宋体"/>
        <family val="0"/>
      </rPr>
      <t xml:space="preserve">N4、N7栋格子物品摆放不整齐-0.5/格，其他寝室-1/格（最多扣八分）                        
</t>
    </r>
    <r>
      <rPr>
        <b/>
        <sz val="11"/>
        <rFont val="宋体"/>
        <family val="0"/>
      </rPr>
      <t>床铺：</t>
    </r>
    <r>
      <rPr>
        <sz val="11"/>
        <rFont val="宋体"/>
        <family val="0"/>
      </rPr>
      <t xml:space="preserve">1.被子未叠或明显敷衍叠被- 5/床（最多二十分）；2.床面挂放衣物、书包或类似物品-1/床（最多扣六分）；3.床面或床边收纳架物品摆放凌乱- 1/床 (最多扣六分）   
</t>
    </r>
    <r>
      <rPr>
        <b/>
        <sz val="11"/>
        <rFont val="宋体"/>
        <family val="0"/>
      </rPr>
      <t>卫生间：</t>
    </r>
    <r>
      <rPr>
        <sz val="11"/>
        <rFont val="宋体"/>
        <family val="0"/>
      </rPr>
      <t xml:space="preserve">1.卫生间地面不干净-2；2.洗漱台摆放乱、脏、有非洗簌用品-2；3.卫生间有异味-1                                                                                                                  </t>
    </r>
    <r>
      <rPr>
        <b/>
        <sz val="11"/>
        <rFont val="宋体"/>
        <family val="0"/>
      </rPr>
      <t xml:space="preserve">
其他：1.</t>
    </r>
    <r>
      <rPr>
        <sz val="11"/>
        <rFont val="宋体"/>
        <family val="0"/>
      </rPr>
      <t xml:space="preserve">不配合寝室检查工作-5；2.检查发现有大功率电器-5；3.检查时发现寝室有明火、抽烟、赌博-5；4.室内有异味-2  </t>
    </r>
    <r>
      <rPr>
        <b/>
        <sz val="11"/>
        <rFont val="宋体"/>
        <family val="0"/>
      </rPr>
      <t>加分项：</t>
    </r>
    <r>
      <rPr>
        <sz val="11"/>
        <rFont val="宋体"/>
        <family val="0"/>
      </rPr>
      <t xml:space="preserve">1.无地面扣分，且地面非常整洁、整个地面无任何垃圾、赏心悦目（经查寝小组集体认定）+3；2.无床铺扣分，且被子叠放非常整齐、方向一致，床面无非就寝用品、赏心悦目（经查寝小组集体认定）+3；3.无卫生间扣分，卫生间干净整洁、无异味，赏心悦目（经查寝小组集体认定）+3                                                                                                         </t>
    </r>
    <r>
      <rPr>
        <sz val="12"/>
        <rFont val="宋体"/>
        <family val="0"/>
      </rPr>
      <t>系级检查人员签字：                                                              持表人员签字：                          
院级检查人员签字：</t>
    </r>
  </si>
  <si>
    <t xml:space="preserve">     系别：3系男                                          日期：2016.12.15</t>
  </si>
  <si>
    <t>N7102</t>
  </si>
  <si>
    <t>N7115</t>
  </si>
  <si>
    <t>N7110</t>
  </si>
  <si>
    <t>N7127</t>
  </si>
  <si>
    <t>W1423</t>
  </si>
  <si>
    <t>16313</t>
  </si>
  <si>
    <t>W1224</t>
  </si>
  <si>
    <t>16315</t>
  </si>
  <si>
    <t>W1336</t>
  </si>
  <si>
    <t>16321</t>
  </si>
  <si>
    <t>W1432</t>
  </si>
  <si>
    <t>16325</t>
  </si>
  <si>
    <t>W1230</t>
  </si>
  <si>
    <t>16331</t>
  </si>
  <si>
    <t>W1312</t>
  </si>
  <si>
    <t>16341</t>
  </si>
  <si>
    <t>W1202</t>
  </si>
  <si>
    <t>16361</t>
  </si>
  <si>
    <t>W1207</t>
  </si>
  <si>
    <r>
      <t>扣分项：地面：</t>
    </r>
    <r>
      <rPr>
        <sz val="11"/>
        <rFont val="宋体"/>
        <family val="0"/>
      </rPr>
      <t>1.地上有垃圾(包括床底)-3（最多扣三分）；2.单个床铺底范围内鞋子、物品摆放不整齐-2（最多扣六分）；3.垃圾篓有垃圾-1</t>
    </r>
    <r>
      <rPr>
        <b/>
        <sz val="11"/>
        <rFont val="宋体"/>
        <family val="0"/>
      </rPr>
      <t xml:space="preserve"> 桌面：</t>
    </r>
    <r>
      <rPr>
        <sz val="11"/>
        <rFont val="宋体"/>
        <family val="0"/>
      </rPr>
      <t>1.桌子上物品摆放不整齐-1/两人桌（最多扣六分）</t>
    </r>
    <r>
      <rPr>
        <b/>
        <sz val="11"/>
        <rFont val="宋体"/>
        <family val="0"/>
      </rPr>
      <t xml:space="preserve"> 桶、脸盆摆放</t>
    </r>
    <r>
      <rPr>
        <sz val="11"/>
        <rFont val="宋体"/>
        <family val="0"/>
      </rPr>
      <t>：桶、脸盆未集中摆放，或摆放不整齐-3（最多扣三分）</t>
    </r>
    <r>
      <rPr>
        <b/>
        <sz val="11"/>
        <rFont val="宋体"/>
        <family val="0"/>
      </rPr>
      <t>格子：</t>
    </r>
    <r>
      <rPr>
        <sz val="11"/>
        <rFont val="宋体"/>
        <family val="0"/>
      </rPr>
      <t xml:space="preserve">N4、N7栋格子物品摆放不整齐-0.5/格，其他寝室-1/格（最多扣八分）                        
</t>
    </r>
    <r>
      <rPr>
        <b/>
        <sz val="11"/>
        <rFont val="宋体"/>
        <family val="0"/>
      </rPr>
      <t>床铺：</t>
    </r>
    <r>
      <rPr>
        <sz val="11"/>
        <rFont val="宋体"/>
        <family val="0"/>
      </rPr>
      <t xml:space="preserve">1.被子未叠或明显敷衍叠被- 5/床（最多二十分）；2.床面挂放衣物、书包或类似物品-1/床（最多扣六分）；3.床面或床边收纳架物品摆放凌乱- 1/床 (最多扣六分）   
</t>
    </r>
    <r>
      <rPr>
        <b/>
        <sz val="11"/>
        <rFont val="宋体"/>
        <family val="0"/>
      </rPr>
      <t>卫生间：</t>
    </r>
    <r>
      <rPr>
        <sz val="11"/>
        <rFont val="宋体"/>
        <family val="0"/>
      </rPr>
      <t xml:space="preserve">1.卫生间地面不干净-2；2.洗漱台摆放乱、脏、有非洗簌用品-2；3.卫生间有异味-1                                                                                                                  </t>
    </r>
    <r>
      <rPr>
        <b/>
        <sz val="11"/>
        <rFont val="宋体"/>
        <family val="0"/>
      </rPr>
      <t xml:space="preserve">
其他：1.</t>
    </r>
    <r>
      <rPr>
        <sz val="11"/>
        <rFont val="宋体"/>
        <family val="0"/>
      </rPr>
      <t xml:space="preserve">不配合寝室检查工作-5；2.检查发现有大功率电器-5；3.检查时发现寝室有明火、抽烟、赌博-5；4.室内有异味-2  </t>
    </r>
    <r>
      <rPr>
        <b/>
        <sz val="11"/>
        <rFont val="宋体"/>
        <family val="0"/>
      </rPr>
      <t>加分项：</t>
    </r>
    <r>
      <rPr>
        <sz val="11"/>
        <rFont val="宋体"/>
        <family val="0"/>
      </rPr>
      <t xml:space="preserve">1.无地面扣分，且地面非常整洁、整个地面无任何垃圾、赏心悦目（经查寝小组集体认定）+3；2.无床铺扣分，且被子叠放非常整齐、方向一致，床面无非就寝用品、赏心悦目（经查寝小组集体认定）+3；3.无卫生间扣分，卫生间干净整洁、无异味，赏心悦目（经查寝小组集体认定）+3                                                                                                         </t>
    </r>
    <r>
      <rPr>
        <sz val="12"/>
        <rFont val="宋体"/>
        <family val="0"/>
      </rPr>
      <t>系级检查人员签字：                                                            持表人员签字：                          
院级检查人员签字：</t>
    </r>
  </si>
  <si>
    <t>系别： 4系男                                      日期：2016.12.15</t>
  </si>
  <si>
    <t>15401</t>
  </si>
  <si>
    <t>W3701</t>
  </si>
  <si>
    <t>15402</t>
  </si>
  <si>
    <t>W3713</t>
  </si>
  <si>
    <t>15411</t>
  </si>
  <si>
    <t>W3703</t>
  </si>
  <si>
    <t>15412</t>
  </si>
  <si>
    <t>W3714</t>
  </si>
  <si>
    <t>N2510</t>
  </si>
  <si>
    <t>N2602</t>
  </si>
  <si>
    <t>N2610</t>
  </si>
  <si>
    <t>W1101</t>
  </si>
  <si>
    <t>W1130</t>
  </si>
  <si>
    <t>16430</t>
  </si>
  <si>
    <t>N2303</t>
  </si>
  <si>
    <t>W1135</t>
  </si>
  <si>
    <t>W1113</t>
  </si>
  <si>
    <t>系别： 5系男                                      日期：2016.12.15</t>
  </si>
  <si>
    <t>W3117</t>
  </si>
  <si>
    <t>W3102</t>
  </si>
  <si>
    <t>W3104</t>
  </si>
  <si>
    <t>N6402</t>
  </si>
  <si>
    <t>N6317</t>
  </si>
  <si>
    <t>N6318</t>
  </si>
  <si>
    <t>N6408</t>
  </si>
  <si>
    <t>N6405</t>
  </si>
  <si>
    <t>系别： 1~3系女                                      日期：2016.12.15</t>
  </si>
  <si>
    <t>N9122</t>
  </si>
  <si>
    <t>N9119</t>
  </si>
  <si>
    <t>N9107</t>
  </si>
  <si>
    <t>N4121</t>
  </si>
  <si>
    <t>N8202</t>
  </si>
  <si>
    <t>N8201</t>
  </si>
  <si>
    <t>N9507</t>
  </si>
  <si>
    <t>N9517</t>
  </si>
  <si>
    <t>16271</t>
  </si>
  <si>
    <t>N4213</t>
  </si>
  <si>
    <t>16272</t>
  </si>
  <si>
    <t>N4217</t>
  </si>
  <si>
    <t>16312</t>
  </si>
  <si>
    <t>N9412</t>
  </si>
  <si>
    <t>N9413</t>
  </si>
  <si>
    <t>系别： 4~5系女                            日期：2016.12.15</t>
  </si>
  <si>
    <t>N4105</t>
  </si>
  <si>
    <t>N4308</t>
  </si>
  <si>
    <t>N9228</t>
  </si>
  <si>
    <t>N9330</t>
  </si>
  <si>
    <t>N9315</t>
  </si>
  <si>
    <t>16421</t>
  </si>
  <si>
    <t>N8301</t>
  </si>
  <si>
    <t>16441</t>
  </si>
  <si>
    <t>N8402</t>
  </si>
  <si>
    <t>16531</t>
  </si>
  <si>
    <t>N9727</t>
  </si>
  <si>
    <t>N9724</t>
  </si>
  <si>
    <t>N9523</t>
  </si>
  <si>
    <t>N9616</t>
  </si>
  <si>
    <t>N9526</t>
  </si>
  <si>
    <t>扣分项：地面：1.地上有垃圾(包括床底)-3（最多扣三分）：2.单个床铺底范围内鞋子、物品摆放不整齐-2（最多扣六分）：3.垃圾篓有垃圾-1 桌面：1.桌子上物品摆放不整齐-1/两人桌（最多扣六分） 桶、脸盆摆放：桶、脸盆未集中摆放，或摆放不整齐-3（最多扣三分）格子：N4、N7栋格子物品摆放不整齐-0.5/格，其他寝室-1/格（最多扣八分）                        
床铺：1.被子未叠或明显敷衍叠被- 5/床（最多二十分）；2.床面挂放衣物、书包或类似物品-1/床（最多扣六分）；3.床面或床边收纳架物品摆放凌乱- 1/床 (最多扣六分）   
卫生间：1.卫生间地面不干净-2；2.洗漱台摆放乱、脏、有非洗簌用品-2；3.卫生间有异味-1                                                                                                                  
其他：1.不配合寝室检查工作-5；2.检查发现有大功率电器-5；3.检查时发现寝室有明火、抽烟、赌博-5；4.室内有异味-2  加分项：1.无地面扣分，且地面非常整洁、整个地面无任何垃圾、赏心悦目（经查寝小组集体认定）+3；2.无床铺扣分，且被子叠放非常整齐、方向一致，床面无非就寝用品、赏心悦目（经查寝小组集体认定）+3；3.无卫生间扣分，卫生间干净整洁、无异味，赏心悦目（经查寝小组集体认定）+3                                                                                                         系级检查人员签字：                                                            持表人员签字：                          
院级检查人员签字：</t>
  </si>
  <si>
    <t>2021-2022学年第一学期武汉船舶职业技术学院寝室卫生检查表</t>
  </si>
  <si>
    <t xml:space="preserve">院系：机械学院        </t>
  </si>
  <si>
    <t>日期：9月22日</t>
  </si>
  <si>
    <t>查寝人员：</t>
  </si>
  <si>
    <t>扣分项</t>
  </si>
  <si>
    <t>不配合检查</t>
  </si>
  <si>
    <t>生活区</t>
  </si>
  <si>
    <t>安全</t>
  </si>
  <si>
    <t>W4203</t>
  </si>
  <si>
    <t>W4212</t>
  </si>
  <si>
    <t>W4218</t>
  </si>
  <si>
    <t>W4219</t>
  </si>
  <si>
    <t>W4226</t>
  </si>
  <si>
    <t>W4307</t>
  </si>
  <si>
    <t>20级平均分</t>
  </si>
  <si>
    <t>W1502</t>
  </si>
  <si>
    <t>W1506</t>
  </si>
  <si>
    <t>W1518</t>
  </si>
  <si>
    <t>W1520</t>
  </si>
  <si>
    <t>W1611</t>
  </si>
  <si>
    <t>W1633</t>
  </si>
  <si>
    <t>W1704</t>
  </si>
  <si>
    <t>W1717</t>
  </si>
  <si>
    <t>W1721</t>
  </si>
  <si>
    <t>N9431</t>
  </si>
  <si>
    <t>19级平均分</t>
  </si>
  <si>
    <t>20，19级平均分</t>
  </si>
  <si>
    <t>协助人员：</t>
  </si>
  <si>
    <t>(1).地上/床底有垃圾-3分；</t>
  </si>
  <si>
    <t>(2).单个床铺底范围内鞋子、物品摆放不整齐-2分；</t>
  </si>
  <si>
    <t>(3).垃圾篓垃圾溢出-1分；</t>
  </si>
  <si>
    <t>(4).地面有烟头-1分；</t>
  </si>
  <si>
    <t>(1).桌子上物品摆放不整齐-1分/两人桌；</t>
  </si>
  <si>
    <t>(1).被子未叠-5分/床；</t>
  </si>
  <si>
    <t>(2).堆放杂物或床边挂放衣物、零食-2分/床；</t>
  </si>
  <si>
    <t>(3).床面或床边收纳架物品摆放凌乱-1分/床；</t>
  </si>
  <si>
    <t>(1).桶、脸盆未集中或摆放不整齐-3分；</t>
  </si>
  <si>
    <r>
      <rPr>
        <sz val="11"/>
        <color indexed="8"/>
        <rFont val="仿宋"/>
        <family val="3"/>
      </rPr>
      <t>(2).卫生间地面不干净-2.5分；</t>
    </r>
  </si>
  <si>
    <r>
      <rPr>
        <sz val="11"/>
        <color indexed="8"/>
        <rFont val="仿宋"/>
        <family val="3"/>
      </rPr>
      <t>(3).洗漱台摆放乱、脏-1.5分；</t>
    </r>
  </si>
  <si>
    <t>(4).N4、N7栋收纳柜摆放不整齐-2分，其他寝室-1分；</t>
  </si>
  <si>
    <t>(1).检查发现有大功率电器-5分；</t>
  </si>
  <si>
    <t>(2).检查时发现寝室有明火、抽烟、赌博-10分；</t>
  </si>
  <si>
    <r>
      <rPr>
        <sz val="11"/>
        <color indexed="8"/>
        <rFont val="仿宋"/>
        <family val="3"/>
      </rPr>
      <t>(3</t>
    </r>
    <r>
      <rPr>
        <sz val="12"/>
        <rFont val="仿宋"/>
        <family val="3"/>
      </rPr>
      <t>)</t>
    </r>
    <r>
      <rPr>
        <sz val="11"/>
        <color indexed="8"/>
        <rFont val="仿宋"/>
        <family val="3"/>
      </rPr>
      <t>.室内有异味-2分；</t>
    </r>
  </si>
  <si>
    <t>A.不开门的-10分；</t>
  </si>
  <si>
    <t>B.态度恶劣的-15分；</t>
  </si>
  <si>
    <t>C.拒不签字的-20分。</t>
  </si>
  <si>
    <t>卫生检查组</t>
  </si>
  <si>
    <t>学生工作处</t>
  </si>
  <si>
    <t xml:space="preserve">院系：交通学院        </t>
  </si>
  <si>
    <t>20261</t>
  </si>
  <si>
    <t>W5421</t>
  </si>
  <si>
    <t>20262</t>
  </si>
  <si>
    <t xml:space="preserve"> W5423 </t>
  </si>
  <si>
    <t>20231</t>
  </si>
  <si>
    <t>W5503</t>
  </si>
  <si>
    <t>20272</t>
  </si>
  <si>
    <t>W5505</t>
  </si>
  <si>
    <t>20273</t>
  </si>
  <si>
    <t>W5508</t>
  </si>
  <si>
    <t>20211</t>
  </si>
  <si>
    <t>W5512</t>
  </si>
  <si>
    <t>N1110</t>
  </si>
  <si>
    <t>N1114</t>
  </si>
  <si>
    <t>N1205</t>
  </si>
  <si>
    <t>N1210</t>
  </si>
  <si>
    <t>N1309</t>
  </si>
  <si>
    <t>N1315</t>
  </si>
  <si>
    <t>N1302</t>
  </si>
  <si>
    <t>N1408</t>
  </si>
  <si>
    <t>N1411</t>
  </si>
  <si>
    <t>N1413</t>
  </si>
  <si>
    <t xml:space="preserve">院系：船海学院        </t>
  </si>
  <si>
    <t>W2626</t>
  </si>
  <si>
    <t>W2702</t>
  </si>
  <si>
    <t>W2709</t>
  </si>
  <si>
    <t>W2717</t>
  </si>
  <si>
    <t>N9231</t>
  </si>
  <si>
    <t>N9210</t>
  </si>
  <si>
    <t>N7106</t>
  </si>
  <si>
    <t>N6227</t>
  </si>
  <si>
    <t>N6221</t>
  </si>
  <si>
    <t>N6216</t>
  </si>
  <si>
    <t>N6109</t>
  </si>
  <si>
    <t>N6124</t>
  </si>
  <si>
    <t>N6114</t>
  </si>
  <si>
    <t>N6111</t>
  </si>
  <si>
    <t>N4216</t>
  </si>
  <si>
    <t>N4215</t>
  </si>
  <si>
    <t xml:space="preserve">院系：电气学院        </t>
  </si>
  <si>
    <t>W2106</t>
  </si>
  <si>
    <t>W2115</t>
  </si>
  <si>
    <t>W4608</t>
  </si>
  <si>
    <t>N9214</t>
  </si>
  <si>
    <t>N9226</t>
  </si>
  <si>
    <t>N9224</t>
  </si>
  <si>
    <t>N2208</t>
  </si>
  <si>
    <t>W1102</t>
  </si>
  <si>
    <t>W1108</t>
  </si>
  <si>
    <t>W1120</t>
  </si>
  <si>
    <t>W1204</t>
  </si>
  <si>
    <t>W1209</t>
  </si>
  <si>
    <t>W1217</t>
  </si>
  <si>
    <t>W1222</t>
  </si>
  <si>
    <t>N9513</t>
  </si>
  <si>
    <t>N9520</t>
  </si>
  <si>
    <t xml:space="preserve">院系：经管学院        </t>
  </si>
  <si>
    <t>W4515</t>
  </si>
  <si>
    <t>W4518</t>
  </si>
  <si>
    <t>N8603</t>
  </si>
  <si>
    <t>N8513</t>
  </si>
  <si>
    <t>N8713</t>
  </si>
  <si>
    <t>N8707</t>
  </si>
  <si>
    <t xml:space="preserve">19520
</t>
  </si>
  <si>
    <t>N2202</t>
  </si>
  <si>
    <t>19525</t>
  </si>
  <si>
    <t>N2204</t>
  </si>
  <si>
    <t>N2205</t>
  </si>
  <si>
    <t>19520</t>
  </si>
  <si>
    <t>N9728</t>
  </si>
  <si>
    <t>N8111</t>
  </si>
  <si>
    <t>19526</t>
  </si>
  <si>
    <t>N9721</t>
  </si>
  <si>
    <t>N9723</t>
  </si>
  <si>
    <t>19527</t>
  </si>
  <si>
    <t>N9704</t>
  </si>
  <si>
    <t>19528</t>
  </si>
  <si>
    <t>N9707</t>
  </si>
  <si>
    <t>N9708</t>
  </si>
  <si>
    <t xml:space="preserve">院系：建筑学院        </t>
  </si>
  <si>
    <t>W2214</t>
  </si>
  <si>
    <t>W2224</t>
  </si>
  <si>
    <t>N10605</t>
  </si>
  <si>
    <t>N10607</t>
  </si>
  <si>
    <t>N10707</t>
  </si>
  <si>
    <t>N10712</t>
  </si>
  <si>
    <t>N2401</t>
  </si>
  <si>
    <t>N2310</t>
  </si>
  <si>
    <t>N2407</t>
  </si>
  <si>
    <t>N2403</t>
  </si>
  <si>
    <t>N2507</t>
  </si>
  <si>
    <t>N9609</t>
  </si>
  <si>
    <t>N9602</t>
  </si>
  <si>
    <t>N9623</t>
  </si>
  <si>
    <t>N9625</t>
  </si>
  <si>
    <t xml:space="preserve">院系：计信学院        </t>
  </si>
  <si>
    <t>W2426</t>
  </si>
  <si>
    <t>W2432</t>
  </si>
  <si>
    <t>W2618</t>
  </si>
  <si>
    <t>N8302</t>
  </si>
  <si>
    <t>N8413</t>
  </si>
  <si>
    <t>N8415</t>
  </si>
  <si>
    <t>W1430</t>
  </si>
  <si>
    <t>19713</t>
  </si>
  <si>
    <t>19721</t>
  </si>
  <si>
    <t>W1436</t>
  </si>
  <si>
    <t>W1528</t>
  </si>
  <si>
    <t>19722</t>
  </si>
  <si>
    <t>W1530</t>
  </si>
  <si>
    <t>N9512</t>
  </si>
  <si>
    <t>N9633</t>
  </si>
  <si>
    <t>N9634</t>
  </si>
  <si>
    <t>N9637</t>
  </si>
  <si>
    <t xml:space="preserve">院系：商贸学院        </t>
  </si>
  <si>
    <t>W5730</t>
  </si>
  <si>
    <t>W5725</t>
  </si>
  <si>
    <t>W5722</t>
  </si>
  <si>
    <t>N8105</t>
  </si>
  <si>
    <t>N8107</t>
  </si>
  <si>
    <t>N8103</t>
  </si>
  <si>
    <t>N1613</t>
  </si>
  <si>
    <t>N1616</t>
  </si>
  <si>
    <t>N1511</t>
  </si>
  <si>
    <t>N1508</t>
  </si>
  <si>
    <t>N10403</t>
  </si>
  <si>
    <t>N10303</t>
  </si>
  <si>
    <t>N10305</t>
  </si>
  <si>
    <t>N10402</t>
  </si>
  <si>
    <t>N10509</t>
  </si>
  <si>
    <t>N10610</t>
  </si>
  <si>
    <t xml:space="preserve">院系：士官学院        </t>
  </si>
  <si>
    <t>W5302</t>
  </si>
  <si>
    <t>W5409</t>
  </si>
  <si>
    <t>W5330</t>
  </si>
  <si>
    <t>W5406</t>
  </si>
  <si>
    <t>W5324</t>
  </si>
  <si>
    <t>W5225</t>
  </si>
  <si>
    <t>N6423</t>
  </si>
  <si>
    <t>N6512</t>
  </si>
  <si>
    <t>N6307</t>
  </si>
  <si>
    <t>N6416</t>
  </si>
  <si>
    <t>N6524</t>
  </si>
  <si>
    <t>N6413</t>
  </si>
  <si>
    <t>N6320</t>
  </si>
  <si>
    <t>N6403</t>
  </si>
  <si>
    <t>2021-2022学年第一学期武汉船舶职业技术学院第四周寝室卫生检查表</t>
  </si>
  <si>
    <t>二级学院名称</t>
  </si>
  <si>
    <t>卫生检查例会</t>
  </si>
  <si>
    <t>协查人员通报</t>
  </si>
  <si>
    <t>寝室通报</t>
  </si>
  <si>
    <t>应到人数</t>
  </si>
  <si>
    <t>实到人数</t>
  </si>
  <si>
    <t>通报原因</t>
  </si>
  <si>
    <t>机械学院</t>
  </si>
  <si>
    <t>交通学院</t>
  </si>
  <si>
    <t>船海学院</t>
  </si>
  <si>
    <t>电气学院</t>
  </si>
  <si>
    <t>经管学院</t>
  </si>
  <si>
    <t>建筑学院</t>
  </si>
  <si>
    <t>计信学院</t>
  </si>
  <si>
    <t>商贸学院</t>
  </si>
  <si>
    <t>士官学院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</si>
</sst>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67">
    <font>
      <sz val="12"/>
      <name val="宋体"/>
      <family val="0"/>
    </font>
    <font>
      <sz val="11"/>
      <name val="宋体"/>
      <family val="0"/>
    </font>
    <font>
      <b/>
      <sz val="24"/>
      <color indexed="8"/>
      <name val="仿宋"/>
      <family val="3"/>
    </font>
    <font>
      <b/>
      <sz val="14"/>
      <color indexed="8"/>
      <name val="仿宋"/>
      <family val="3"/>
    </font>
    <font>
      <sz val="11"/>
      <color indexed="8"/>
      <name val="等线"/>
      <family val="0"/>
    </font>
    <font>
      <b/>
      <sz val="14"/>
      <color indexed="8"/>
      <name val="宋体"/>
      <family val="0"/>
    </font>
    <font>
      <b/>
      <sz val="14"/>
      <color indexed="10"/>
      <name val="宋体"/>
      <family val="0"/>
    </font>
    <font>
      <b/>
      <sz val="12"/>
      <color indexed="8"/>
      <name val="等线"/>
      <family val="0"/>
    </font>
    <font>
      <b/>
      <sz val="18"/>
      <name val="宋体"/>
      <family val="0"/>
    </font>
    <font>
      <sz val="14"/>
      <name val="仿宋_GB2312"/>
      <family val="3"/>
    </font>
    <font>
      <sz val="14"/>
      <name val="宋体"/>
      <family val="0"/>
    </font>
    <font>
      <sz val="14"/>
      <name val="新宋体"/>
      <family val="3"/>
    </font>
    <font>
      <sz val="11"/>
      <color indexed="8"/>
      <name val="宋体"/>
      <family val="0"/>
    </font>
    <font>
      <b/>
      <sz val="12"/>
      <color indexed="10"/>
      <name val="仿宋"/>
      <family val="3"/>
    </font>
    <font>
      <b/>
      <sz val="14"/>
      <color indexed="10"/>
      <name val="仿宋"/>
      <family val="3"/>
    </font>
    <font>
      <sz val="14"/>
      <name val="仿宋"/>
      <family val="3"/>
    </font>
    <font>
      <sz val="14"/>
      <color indexed="8"/>
      <name val="宋体"/>
      <family val="0"/>
    </font>
    <font>
      <b/>
      <sz val="16"/>
      <color indexed="10"/>
      <name val="仿宋"/>
      <family val="3"/>
    </font>
    <font>
      <b/>
      <sz val="12"/>
      <name val="仿宋"/>
      <family val="3"/>
    </font>
    <font>
      <sz val="11"/>
      <color indexed="8"/>
      <name val="仿宋"/>
      <family val="3"/>
    </font>
    <font>
      <sz val="12"/>
      <name val="仿宋"/>
      <family val="3"/>
    </font>
    <font>
      <b/>
      <sz val="12"/>
      <color indexed="10"/>
      <name val="等线"/>
      <family val="0"/>
    </font>
    <font>
      <b/>
      <sz val="14"/>
      <name val="仿宋"/>
      <family val="3"/>
    </font>
    <font>
      <b/>
      <sz val="12"/>
      <color indexed="8"/>
      <name val="宋体"/>
      <family val="0"/>
    </font>
    <font>
      <sz val="14"/>
      <color indexed="8"/>
      <name val="微软雅黑"/>
      <family val="2"/>
    </font>
    <font>
      <sz val="12"/>
      <color indexed="8"/>
      <name val="宋体"/>
      <family val="0"/>
    </font>
    <font>
      <sz val="14"/>
      <color indexed="8"/>
      <name val="仿宋"/>
      <family val="3"/>
    </font>
    <font>
      <b/>
      <sz val="16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0"/>
      <name val="Arial"/>
      <family val="2"/>
    </font>
    <font>
      <sz val="10"/>
      <color indexed="10"/>
      <name val="宋体"/>
      <family val="0"/>
    </font>
    <font>
      <b/>
      <sz val="11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60"/>
      <name val="宋体"/>
      <family val="0"/>
    </font>
    <font>
      <b/>
      <sz val="24"/>
      <color rgb="FF000000"/>
      <name val="仿宋"/>
      <family val="3"/>
    </font>
    <font>
      <b/>
      <sz val="14"/>
      <color theme="1"/>
      <name val="仿宋"/>
      <family val="3"/>
    </font>
    <font>
      <b/>
      <sz val="14"/>
      <color rgb="FF000000"/>
      <name val="宋体"/>
      <family val="0"/>
    </font>
    <font>
      <b/>
      <sz val="14"/>
      <color rgb="FFFF0000"/>
      <name val="宋体"/>
      <family val="0"/>
    </font>
    <font>
      <sz val="14"/>
      <name val="Calibri Light"/>
      <family val="0"/>
    </font>
    <font>
      <sz val="11"/>
      <color theme="1"/>
      <name val="Calibri"/>
      <family val="0"/>
    </font>
    <font>
      <b/>
      <sz val="16"/>
      <color rgb="FFFF0000"/>
      <name val="仿宋"/>
      <family val="3"/>
    </font>
    <font>
      <sz val="11"/>
      <color rgb="FF000000"/>
      <name val="仿宋"/>
      <family val="3"/>
    </font>
    <font>
      <b/>
      <sz val="12"/>
      <color theme="1"/>
      <name val="Calibri"/>
      <family val="0"/>
    </font>
    <font>
      <sz val="12"/>
      <color theme="1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</borders>
  <cellStyleXfs count="3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Alignment="0">
      <protection/>
    </xf>
    <xf numFmtId="0" fontId="0" fillId="0" borderId="0" applyFont="0" applyAlignment="0">
      <protection/>
    </xf>
    <xf numFmtId="44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7" fillId="3" borderId="1" applyNumberFormat="0" applyAlignment="0" applyProtection="0"/>
    <xf numFmtId="0" fontId="39" fillId="0" borderId="2" applyNumberFormat="0" applyFill="0" applyAlignment="0" applyProtection="0"/>
    <xf numFmtId="0" fontId="12" fillId="4" borderId="0" applyNumberFormat="0" applyBorder="0" applyAlignment="0" applyProtection="0"/>
    <xf numFmtId="0" fontId="45" fillId="2" borderId="3" applyNumberFormat="0" applyAlignment="0" applyProtection="0"/>
    <xf numFmtId="0" fontId="0" fillId="0" borderId="0">
      <alignment vertical="center"/>
      <protection/>
    </xf>
    <xf numFmtId="0" fontId="30" fillId="0" borderId="0">
      <alignment/>
      <protection/>
    </xf>
    <xf numFmtId="41" fontId="0" fillId="0" borderId="0" applyFont="0" applyFill="0" applyBorder="0" applyAlignment="0" applyProtection="0"/>
    <xf numFmtId="0" fontId="40" fillId="3" borderId="3" applyNumberFormat="0" applyAlignment="0" applyProtection="0"/>
    <xf numFmtId="0" fontId="12" fillId="3" borderId="0" applyNumberFormat="0" applyBorder="0" applyAlignment="0" applyProtection="0"/>
    <xf numFmtId="0" fontId="43" fillId="5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38" fillId="3" borderId="0" applyNumberFormat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 applyFont="0" applyAlignment="0">
      <protection/>
    </xf>
    <xf numFmtId="0" fontId="4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>
      <alignment vertical="center"/>
      <protection/>
    </xf>
    <xf numFmtId="0" fontId="0" fillId="6" borderId="4" applyNumberFormat="0" applyFont="0" applyAlignment="0" applyProtection="0"/>
    <xf numFmtId="0" fontId="12" fillId="0" borderId="0">
      <alignment vertical="center"/>
      <protection/>
    </xf>
    <xf numFmtId="0" fontId="38" fillId="7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6" borderId="4" applyNumberFormat="0" applyFont="0" applyAlignment="0" applyProtection="0"/>
    <xf numFmtId="0" fontId="51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12" fillId="0" borderId="0">
      <alignment vertical="center"/>
      <protection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42" fillId="0" borderId="7" applyNumberFormat="0" applyFill="0" applyAlignment="0" applyProtection="0"/>
    <xf numFmtId="0" fontId="12" fillId="0" borderId="0">
      <alignment vertical="center"/>
      <protection/>
    </xf>
    <xf numFmtId="0" fontId="38" fillId="8" borderId="0" applyNumberFormat="0" applyBorder="0" applyAlignment="0" applyProtection="0"/>
    <xf numFmtId="0" fontId="50" fillId="0" borderId="8" applyNumberFormat="0" applyFill="0" applyAlignment="0" applyProtection="0"/>
    <xf numFmtId="0" fontId="38" fillId="9" borderId="0" applyNumberFormat="0" applyBorder="0" applyAlignment="0" applyProtection="0"/>
    <xf numFmtId="0" fontId="37" fillId="3" borderId="1" applyNumberFormat="0" applyAlignment="0" applyProtection="0"/>
    <xf numFmtId="0" fontId="0" fillId="0" borderId="0" applyFont="0" applyAlignment="0">
      <protection/>
    </xf>
    <xf numFmtId="0" fontId="0" fillId="0" borderId="0">
      <alignment vertical="center"/>
      <protection/>
    </xf>
    <xf numFmtId="0" fontId="40" fillId="3" borderId="3" applyNumberFormat="0" applyAlignment="0" applyProtection="0"/>
    <xf numFmtId="0" fontId="41" fillId="10" borderId="9" applyNumberFormat="0" applyAlignment="0" applyProtection="0"/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46" fillId="0" borderId="10" applyNumberFormat="0" applyFill="0" applyAlignment="0" applyProtection="0"/>
    <xf numFmtId="0" fontId="12" fillId="11" borderId="0" applyNumberFormat="0" applyBorder="0" applyAlignment="0" applyProtection="0"/>
    <xf numFmtId="0" fontId="38" fillId="12" borderId="0" applyNumberFormat="0" applyBorder="0" applyAlignment="0" applyProtection="0"/>
    <xf numFmtId="0" fontId="39" fillId="0" borderId="2" applyNumberFormat="0" applyFill="0" applyAlignment="0" applyProtection="0"/>
    <xf numFmtId="0" fontId="44" fillId="0" borderId="11" applyNumberFormat="0" applyFill="0" applyAlignment="0" applyProtection="0"/>
    <xf numFmtId="0" fontId="35" fillId="11" borderId="0" applyNumberFormat="0" applyBorder="0" applyAlignment="0" applyProtection="0"/>
    <xf numFmtId="0" fontId="38" fillId="13" borderId="0" applyNumberFormat="0" applyBorder="0" applyAlignment="0" applyProtection="0"/>
    <xf numFmtId="0" fontId="56" fillId="9" borderId="0" applyNumberFormat="0" applyBorder="0" applyAlignment="0" applyProtection="0"/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46" fillId="0" borderId="10" applyNumberFormat="0" applyFill="0" applyAlignment="0" applyProtection="0"/>
    <xf numFmtId="0" fontId="37" fillId="3" borderId="1" applyNumberFormat="0" applyAlignment="0" applyProtection="0"/>
    <xf numFmtId="0" fontId="12" fillId="14" borderId="0" applyNumberFormat="0" applyBorder="0" applyAlignment="0" applyProtection="0"/>
    <xf numFmtId="0" fontId="38" fillId="15" borderId="0" applyNumberFormat="0" applyBorder="0" applyAlignment="0" applyProtection="0"/>
    <xf numFmtId="0" fontId="39" fillId="0" borderId="2" applyNumberFormat="0" applyFill="0" applyAlignment="0" applyProtection="0"/>
    <xf numFmtId="0" fontId="12" fillId="16" borderId="0" applyNumberFormat="0" applyBorder="0" applyAlignment="0" applyProtection="0"/>
    <xf numFmtId="0" fontId="12" fillId="8" borderId="0" applyNumberFormat="0" applyBorder="0" applyAlignment="0" applyProtection="0"/>
    <xf numFmtId="0" fontId="37" fillId="3" borderId="1" applyNumberFormat="0" applyAlignment="0" applyProtection="0"/>
    <xf numFmtId="0" fontId="39" fillId="0" borderId="2" applyNumberFormat="0" applyFill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46" fillId="0" borderId="10" applyNumberFormat="0" applyFill="0" applyAlignment="0" applyProtection="0"/>
    <xf numFmtId="0" fontId="38" fillId="10" borderId="0" applyNumberFormat="0" applyBorder="0" applyAlignment="0" applyProtection="0"/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46" fillId="0" borderId="10" applyNumberFormat="0" applyFill="0" applyAlignment="0" applyProtection="0"/>
    <xf numFmtId="0" fontId="38" fillId="17" borderId="0" applyNumberFormat="0" applyBorder="0" applyAlignment="0" applyProtection="0"/>
    <xf numFmtId="0" fontId="37" fillId="3" borderId="1" applyNumberFormat="0" applyAlignment="0" applyProtection="0"/>
    <xf numFmtId="0" fontId="12" fillId="6" borderId="0" applyNumberFormat="0" applyBorder="0" applyAlignment="0" applyProtection="0"/>
    <xf numFmtId="0" fontId="40" fillId="3" borderId="3" applyNumberFormat="0" applyAlignment="0" applyProtection="0"/>
    <xf numFmtId="0" fontId="12" fillId="9" borderId="0" applyNumberFormat="0" applyBorder="0" applyAlignment="0" applyProtection="0"/>
    <xf numFmtId="0" fontId="38" fillId="18" borderId="0" applyNumberFormat="0" applyBorder="0" applyAlignment="0" applyProtection="0"/>
    <xf numFmtId="0" fontId="40" fillId="3" borderId="3" applyNumberFormat="0" applyAlignment="0" applyProtection="0"/>
    <xf numFmtId="0" fontId="12" fillId="8" borderId="0" applyNumberFormat="0" applyBorder="0" applyAlignment="0" applyProtection="0"/>
    <xf numFmtId="0" fontId="38" fillId="15" borderId="0" applyNumberFormat="0" applyBorder="0" applyAlignment="0" applyProtection="0"/>
    <xf numFmtId="0" fontId="38" fillId="19" borderId="0" applyNumberFormat="0" applyBorder="0" applyAlignment="0" applyProtection="0"/>
    <xf numFmtId="0" fontId="56" fillId="9" borderId="0" applyNumberFormat="0" applyBorder="0" applyAlignment="0" applyProtection="0"/>
    <xf numFmtId="0" fontId="40" fillId="3" borderId="3" applyNumberFormat="0" applyAlignment="0" applyProtection="0"/>
    <xf numFmtId="0" fontId="12" fillId="9" borderId="0" applyNumberFormat="0" applyBorder="0" applyAlignment="0" applyProtection="0"/>
    <xf numFmtId="0" fontId="38" fillId="19" borderId="0" applyNumberFormat="0" applyBorder="0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1" fillId="10" borderId="9" applyNumberFormat="0" applyAlignment="0" applyProtection="0"/>
    <xf numFmtId="0" fontId="36" fillId="0" borderId="0" applyNumberFormat="0" applyFill="0" applyBorder="0" applyAlignment="0" applyProtection="0"/>
    <xf numFmtId="0" fontId="41" fillId="10" borderId="9" applyNumberFormat="0" applyAlignment="0" applyProtection="0"/>
    <xf numFmtId="0" fontId="3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>
      <alignment vertical="center"/>
      <protection/>
    </xf>
    <xf numFmtId="0" fontId="0" fillId="0" borderId="0" applyFont="0" applyAlignment="0">
      <protection/>
    </xf>
    <xf numFmtId="0" fontId="0" fillId="0" borderId="0">
      <alignment vertical="center"/>
      <protection/>
    </xf>
    <xf numFmtId="0" fontId="0" fillId="0" borderId="0" applyFont="0" applyAlignment="0"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30" fillId="0" borderId="0">
      <alignment/>
      <protection/>
    </xf>
    <xf numFmtId="0" fontId="12" fillId="0" borderId="0">
      <alignment vertical="center"/>
      <protection/>
    </xf>
    <xf numFmtId="0" fontId="30" fillId="0" borderId="0">
      <alignment/>
      <protection/>
    </xf>
    <xf numFmtId="0" fontId="12" fillId="0" borderId="0">
      <alignment vertical="center"/>
      <protection/>
    </xf>
    <xf numFmtId="0" fontId="30" fillId="0" borderId="0">
      <alignment/>
      <protection/>
    </xf>
    <xf numFmtId="0" fontId="12" fillId="0" borderId="0">
      <alignment vertical="center"/>
      <protection/>
    </xf>
    <xf numFmtId="0" fontId="30" fillId="0" borderId="0">
      <alignment/>
      <protection/>
    </xf>
    <xf numFmtId="0" fontId="12" fillId="0" borderId="0">
      <alignment vertical="center"/>
      <protection/>
    </xf>
    <xf numFmtId="0" fontId="30" fillId="0" borderId="0">
      <alignment/>
      <protection/>
    </xf>
    <xf numFmtId="0" fontId="12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3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5" fillId="2" borderId="3" applyNumberFormat="0" applyAlignment="0" applyProtection="0"/>
    <xf numFmtId="0" fontId="0" fillId="0" borderId="0" applyFont="0" applyAlignment="0">
      <protection/>
    </xf>
    <xf numFmtId="0" fontId="45" fillId="2" borderId="3" applyNumberFormat="0" applyAlignment="0" applyProtection="0"/>
    <xf numFmtId="0" fontId="0" fillId="0" borderId="0" applyFont="0" applyAlignment="0"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Font="0" applyAlignment="0">
      <protection/>
    </xf>
    <xf numFmtId="0" fontId="0" fillId="0" borderId="0">
      <alignment vertical="center"/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>
      <alignment vertical="center"/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Font="0" applyAlignment="0">
      <protection/>
    </xf>
    <xf numFmtId="0" fontId="56" fillId="9" borderId="0" applyNumberFormat="0" applyBorder="0" applyAlignment="0" applyProtection="0"/>
    <xf numFmtId="0" fontId="0" fillId="0" borderId="0">
      <alignment vertical="center"/>
      <protection/>
    </xf>
    <xf numFmtId="0" fontId="56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4" fillId="0" borderId="0" applyProtection="0">
      <alignment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0" fillId="0" borderId="0" applyFont="0" applyAlignment="0"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 applyFont="0" applyAlignment="0"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 applyFont="0" applyAlignment="0">
      <protection/>
    </xf>
    <xf numFmtId="0" fontId="12" fillId="0" borderId="0">
      <alignment vertical="center"/>
      <protection/>
    </xf>
    <xf numFmtId="0" fontId="0" fillId="0" borderId="0" applyFont="0" applyAlignment="0">
      <protection/>
    </xf>
    <xf numFmtId="0" fontId="12" fillId="0" borderId="0">
      <alignment vertical="center"/>
      <protection/>
    </xf>
    <xf numFmtId="0" fontId="0" fillId="0" borderId="0" applyFont="0" applyAlignment="0"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0" fillId="0" borderId="0" applyFont="0" applyAlignment="0">
      <protection/>
    </xf>
    <xf numFmtId="0" fontId="12" fillId="0" borderId="0">
      <alignment/>
      <protection/>
    </xf>
    <xf numFmtId="0" fontId="0" fillId="0" borderId="0" applyFont="0" applyAlignment="0">
      <protection/>
    </xf>
    <xf numFmtId="0" fontId="51" fillId="0" borderId="0" applyNumberFormat="0" applyFill="0" applyBorder="0" applyAlignment="0" applyProtection="0"/>
    <xf numFmtId="0" fontId="12" fillId="0" borderId="0">
      <alignment/>
      <protection/>
    </xf>
    <xf numFmtId="0" fontId="0" fillId="0" borderId="0" applyFont="0" applyAlignment="0">
      <protection/>
    </xf>
    <xf numFmtId="0" fontId="51" fillId="0" borderId="0" applyNumberFormat="0" applyFill="0" applyBorder="0" applyAlignment="0" applyProtection="0"/>
    <xf numFmtId="0" fontId="12" fillId="0" borderId="0">
      <alignment vertical="center"/>
      <protection/>
    </xf>
    <xf numFmtId="0" fontId="0" fillId="0" borderId="0" applyFont="0" applyAlignment="0">
      <protection/>
    </xf>
    <xf numFmtId="0" fontId="51" fillId="0" borderId="0" applyNumberFormat="0" applyFill="0" applyBorder="0" applyAlignment="0" applyProtection="0"/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51" fillId="0" borderId="0" applyNumberFormat="0" applyFill="0" applyBorder="0" applyAlignment="0" applyProtection="0"/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 applyFont="0" applyAlignment="0">
      <protection/>
    </xf>
    <xf numFmtId="0" fontId="12" fillId="0" borderId="0">
      <alignment vertical="center"/>
      <protection/>
    </xf>
    <xf numFmtId="0" fontId="0" fillId="0" borderId="0" applyFont="0" applyAlignment="0"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1" fillId="10" borderId="9" applyNumberFormat="0" applyAlignment="0" applyProtection="0"/>
    <xf numFmtId="0" fontId="41" fillId="10" borderId="9" applyNumberFormat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56" fillId="9" borderId="0" applyNumberFormat="0" applyBorder="0" applyAlignment="0" applyProtection="0"/>
    <xf numFmtId="0" fontId="45" fillId="2" borderId="3" applyNumberFormat="0" applyAlignment="0" applyProtection="0"/>
    <xf numFmtId="0" fontId="45" fillId="2" borderId="3" applyNumberFormat="0" applyAlignment="0" applyProtection="0"/>
    <xf numFmtId="0" fontId="0" fillId="6" borderId="4" applyNumberFormat="0" applyFont="0" applyAlignment="0" applyProtection="0"/>
    <xf numFmtId="0" fontId="0" fillId="6" borderId="4" applyNumberFormat="0" applyFont="0" applyAlignment="0" applyProtection="0"/>
    <xf numFmtId="0" fontId="0" fillId="6" borderId="4" applyNumberFormat="0" applyFont="0" applyAlignment="0" applyProtection="0"/>
  </cellStyleXfs>
  <cellXfs count="309">
    <xf numFmtId="0" fontId="0" fillId="0" borderId="0" xfId="0" applyAlignment="1">
      <alignment/>
    </xf>
    <xf numFmtId="0" fontId="57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58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58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/>
    </xf>
    <xf numFmtId="0" fontId="59" fillId="0" borderId="17" xfId="0" applyFont="1" applyFill="1" applyBorder="1" applyAlignment="1">
      <alignment horizontal="center" vertical="center"/>
    </xf>
    <xf numFmtId="0" fontId="60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60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58" fillId="0" borderId="18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59" fillId="0" borderId="18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58" fillId="0" borderId="2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 vertical="center"/>
    </xf>
    <xf numFmtId="0" fontId="58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60" fillId="0" borderId="25" xfId="0" applyFont="1" applyFill="1" applyBorder="1" applyAlignment="1">
      <alignment horizontal="center" vertical="center"/>
    </xf>
    <xf numFmtId="0" fontId="60" fillId="0" borderId="26" xfId="0" applyFont="1" applyFill="1" applyBorder="1" applyAlignment="1">
      <alignment horizontal="center" vertical="center"/>
    </xf>
    <xf numFmtId="0" fontId="60" fillId="0" borderId="24" xfId="0" applyFont="1" applyFill="1" applyBorder="1" applyAlignment="1">
      <alignment horizontal="center" vertical="center"/>
    </xf>
    <xf numFmtId="0" fontId="60" fillId="0" borderId="31" xfId="0" applyFont="1" applyFill="1" applyBorder="1" applyAlignment="1">
      <alignment horizontal="center" vertical="center"/>
    </xf>
    <xf numFmtId="0" fontId="60" fillId="0" borderId="30" xfId="0" applyFont="1" applyFill="1" applyBorder="1" applyAlignment="1">
      <alignment horizontal="center" vertical="center"/>
    </xf>
    <xf numFmtId="0" fontId="60" fillId="0" borderId="32" xfId="0" applyFont="1" applyFill="1" applyBorder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0" fontId="60" fillId="0" borderId="33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61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top"/>
    </xf>
    <xf numFmtId="0" fontId="0" fillId="0" borderId="17" xfId="0" applyBorder="1" applyAlignment="1">
      <alignment horizontal="center" vertical="center"/>
    </xf>
    <xf numFmtId="0" fontId="62" fillId="0" borderId="17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49" fontId="15" fillId="0" borderId="16" xfId="0" applyNumberFormat="1" applyFont="1" applyFill="1" applyBorder="1" applyAlignment="1">
      <alignment horizontal="center" vertical="center" wrapText="1"/>
    </xf>
    <xf numFmtId="49" fontId="15" fillId="0" borderId="17" xfId="0" applyNumberFormat="1" applyFont="1" applyFill="1" applyBorder="1" applyAlignment="1">
      <alignment horizontal="center" vertical="center" wrapText="1"/>
    </xf>
    <xf numFmtId="49" fontId="16" fillId="0" borderId="17" xfId="282" applyNumberFormat="1" applyFont="1" applyFill="1" applyBorder="1" applyAlignment="1">
      <alignment horizontal="center" vertical="center" wrapText="1"/>
      <protection/>
    </xf>
    <xf numFmtId="0" fontId="63" fillId="0" borderId="16" xfId="0" applyNumberFormat="1" applyFont="1" applyFill="1" applyBorder="1" applyAlignment="1">
      <alignment horizontal="center"/>
    </xf>
    <xf numFmtId="0" fontId="63" fillId="0" borderId="17" xfId="0" applyNumberFormat="1" applyFont="1" applyFill="1" applyBorder="1" applyAlignment="1">
      <alignment horizontal="center"/>
    </xf>
    <xf numFmtId="0" fontId="18" fillId="0" borderId="38" xfId="0" applyNumberFormat="1" applyFont="1" applyFill="1" applyBorder="1" applyAlignment="1">
      <alignment/>
    </xf>
    <xf numFmtId="0" fontId="19" fillId="0" borderId="0" xfId="0" applyNumberFormat="1" applyFont="1" applyFill="1" applyBorder="1" applyAlignment="1">
      <alignment/>
    </xf>
    <xf numFmtId="0" fontId="64" fillId="0" borderId="38" xfId="0" applyNumberFormat="1" applyFont="1" applyFill="1" applyBorder="1" applyAlignment="1">
      <alignment/>
    </xf>
    <xf numFmtId="0" fontId="19" fillId="0" borderId="38" xfId="0" applyNumberFormat="1" applyFont="1" applyFill="1" applyBorder="1" applyAlignment="1">
      <alignment/>
    </xf>
    <xf numFmtId="0" fontId="20" fillId="0" borderId="38" xfId="0" applyNumberFormat="1" applyFont="1" applyFill="1" applyBorder="1" applyAlignment="1">
      <alignment/>
    </xf>
    <xf numFmtId="0" fontId="20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8" fillId="0" borderId="0" xfId="0" applyNumberFormat="1" applyFont="1" applyFill="1" applyBorder="1" applyAlignment="1">
      <alignment horizontal="center"/>
    </xf>
    <xf numFmtId="0" fontId="19" fillId="0" borderId="39" xfId="0" applyNumberFormat="1" applyFont="1" applyFill="1" applyBorder="1" applyAlignment="1">
      <alignment/>
    </xf>
    <xf numFmtId="0" fontId="19" fillId="0" borderId="40" xfId="0" applyNumberFormat="1" applyFont="1" applyFill="1" applyBorder="1" applyAlignment="1">
      <alignment/>
    </xf>
    <xf numFmtId="0" fontId="19" fillId="0" borderId="40" xfId="0" applyNumberFormat="1" applyFont="1" applyFill="1" applyBorder="1" applyAlignment="1">
      <alignment horizontal="right"/>
    </xf>
    <xf numFmtId="31" fontId="18" fillId="0" borderId="40" xfId="0" applyNumberFormat="1" applyFont="1" applyFill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9" fillId="0" borderId="30" xfId="0" applyFont="1" applyBorder="1" applyAlignment="1">
      <alignment horizontal="left" vertical="center"/>
    </xf>
    <xf numFmtId="0" fontId="11" fillId="0" borderId="30" xfId="0" applyFont="1" applyBorder="1" applyAlignment="1">
      <alignment horizontal="center" vertical="center" wrapText="1"/>
    </xf>
    <xf numFmtId="176" fontId="3" fillId="0" borderId="22" xfId="0" applyNumberFormat="1" applyFont="1" applyFill="1" applyBorder="1" applyAlignment="1">
      <alignment horizontal="center" vertical="center" wrapText="1"/>
    </xf>
    <xf numFmtId="177" fontId="21" fillId="0" borderId="30" xfId="0" applyNumberFormat="1" applyFont="1" applyFill="1" applyBorder="1" applyAlignment="1">
      <alignment horizontal="center" vertical="center"/>
    </xf>
    <xf numFmtId="176" fontId="3" fillId="0" borderId="17" xfId="0" applyNumberFormat="1" applyFont="1" applyFill="1" applyBorder="1" applyAlignment="1">
      <alignment horizontal="center" vertical="center" wrapText="1"/>
    </xf>
    <xf numFmtId="0" fontId="0" fillId="0" borderId="33" xfId="0" applyBorder="1" applyAlignment="1">
      <alignment/>
    </xf>
    <xf numFmtId="176" fontId="14" fillId="0" borderId="22" xfId="0" applyNumberFormat="1" applyFont="1" applyFill="1" applyBorder="1" applyAlignment="1">
      <alignment horizontal="center" vertical="center" wrapText="1"/>
    </xf>
    <xf numFmtId="176" fontId="22" fillId="0" borderId="22" xfId="0" applyNumberFormat="1" applyFont="1" applyFill="1" applyBorder="1" applyAlignment="1">
      <alignment horizontal="center" vertical="center" wrapText="1"/>
    </xf>
    <xf numFmtId="0" fontId="65" fillId="0" borderId="41" xfId="0" applyFont="1" applyFill="1" applyBorder="1" applyAlignment="1">
      <alignment horizontal="center" vertical="center"/>
    </xf>
    <xf numFmtId="176" fontId="14" fillId="0" borderId="2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/>
    </xf>
    <xf numFmtId="49" fontId="16" fillId="0" borderId="30" xfId="282" applyNumberFormat="1" applyFont="1" applyFill="1" applyBorder="1" applyAlignment="1">
      <alignment horizontal="center" vertical="center" wrapText="1"/>
      <protection/>
    </xf>
    <xf numFmtId="0" fontId="63" fillId="0" borderId="30" xfId="0" applyNumberFormat="1" applyFont="1" applyFill="1" applyBorder="1" applyAlignment="1">
      <alignment horizontal="center"/>
    </xf>
    <xf numFmtId="176" fontId="19" fillId="0" borderId="0" xfId="0" applyNumberFormat="1" applyFont="1" applyFill="1" applyBorder="1" applyAlignment="1">
      <alignment/>
    </xf>
    <xf numFmtId="0" fontId="18" fillId="0" borderId="33" xfId="0" applyNumberFormat="1" applyFont="1" applyFill="1" applyBorder="1" applyAlignment="1">
      <alignment horizontal="center"/>
    </xf>
    <xf numFmtId="31" fontId="18" fillId="0" borderId="42" xfId="0" applyNumberFormat="1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 wrapText="1"/>
    </xf>
    <xf numFmtId="49" fontId="24" fillId="0" borderId="17" xfId="0" applyNumberFormat="1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/>
    </xf>
    <xf numFmtId="176" fontId="14" fillId="0" borderId="17" xfId="0" applyNumberFormat="1" applyFont="1" applyFill="1" applyBorder="1" applyAlignment="1">
      <alignment horizontal="center" vertical="center" wrapText="1"/>
    </xf>
    <xf numFmtId="176" fontId="22" fillId="0" borderId="17" xfId="0" applyNumberFormat="1" applyFont="1" applyFill="1" applyBorder="1" applyAlignment="1">
      <alignment horizontal="center" vertical="center" wrapText="1"/>
    </xf>
    <xf numFmtId="49" fontId="66" fillId="0" borderId="17" xfId="0" applyNumberFormat="1" applyFont="1" applyBorder="1" applyAlignment="1">
      <alignment horizontal="center" vertical="center"/>
    </xf>
    <xf numFmtId="0" fontId="66" fillId="0" borderId="17" xfId="0" applyFont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176" fontId="3" fillId="0" borderId="21" xfId="0" applyNumberFormat="1" applyFont="1" applyFill="1" applyBorder="1" applyAlignment="1">
      <alignment horizontal="center" vertical="center" wrapText="1"/>
    </xf>
    <xf numFmtId="176" fontId="22" fillId="0" borderId="21" xfId="0" applyNumberFormat="1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/>
    </xf>
    <xf numFmtId="49" fontId="24" fillId="0" borderId="17" xfId="0" applyNumberFormat="1" applyFont="1" applyFill="1" applyBorder="1" applyAlignment="1">
      <alignment horizontal="center" vertical="center"/>
    </xf>
    <xf numFmtId="0" fontId="26" fillId="0" borderId="17" xfId="283" applyFont="1" applyFill="1" applyBorder="1" applyAlignment="1">
      <alignment horizontal="center" vertical="center"/>
      <protection/>
    </xf>
    <xf numFmtId="0" fontId="26" fillId="0" borderId="17" xfId="284" applyFont="1" applyFill="1" applyBorder="1" applyAlignment="1">
      <alignment horizontal="center" vertical="center"/>
      <protection/>
    </xf>
    <xf numFmtId="0" fontId="0" fillId="0" borderId="17" xfId="0" applyFont="1" applyBorder="1" applyAlignment="1">
      <alignment horizontal="center" vertical="center"/>
    </xf>
    <xf numFmtId="49" fontId="16" fillId="0" borderId="17" xfId="282" applyNumberFormat="1" applyFont="1" applyFill="1" applyBorder="1" applyAlignment="1">
      <alignment horizontal="left" vertical="center" wrapText="1"/>
      <protection/>
    </xf>
    <xf numFmtId="49" fontId="16" fillId="0" borderId="30" xfId="282" applyNumberFormat="1" applyFont="1" applyFill="1" applyBorder="1" applyAlignment="1">
      <alignment horizontal="left" vertical="center" wrapText="1"/>
      <protection/>
    </xf>
    <xf numFmtId="0" fontId="24" fillId="0" borderId="18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49" fontId="3" fillId="0" borderId="21" xfId="0" applyNumberFormat="1" applyFont="1" applyFill="1" applyBorder="1" applyAlignment="1">
      <alignment horizontal="center" vertical="center" wrapText="1"/>
    </xf>
    <xf numFmtId="49" fontId="14" fillId="0" borderId="21" xfId="0" applyNumberFormat="1" applyFont="1" applyFill="1" applyBorder="1" applyAlignment="1">
      <alignment horizontal="center" vertical="center" wrapText="1"/>
    </xf>
    <xf numFmtId="49" fontId="22" fillId="0" borderId="21" xfId="0" applyNumberFormat="1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0" borderId="43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 wrapText="1"/>
    </xf>
    <xf numFmtId="176" fontId="22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9" fillId="0" borderId="17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28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3" fillId="4" borderId="17" xfId="276" applyFont="1" applyFill="1" applyBorder="1" applyAlignment="1">
      <alignment horizontal="center" vertical="center" wrapText="1"/>
      <protection/>
    </xf>
    <xf numFmtId="0" fontId="23" fillId="4" borderId="17" xfId="276" applyFont="1" applyFill="1" applyBorder="1" applyAlignment="1">
      <alignment horizontal="center" vertical="center"/>
      <protection/>
    </xf>
    <xf numFmtId="0" fontId="0" fillId="0" borderId="17" xfId="0" applyBorder="1" applyAlignment="1">
      <alignment horizontal="right"/>
    </xf>
    <xf numFmtId="0" fontId="10" fillId="0" borderId="17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23" fillId="4" borderId="17" xfId="278" applyFont="1" applyFill="1" applyBorder="1" applyAlignment="1">
      <alignment horizontal="center" vertical="center"/>
      <protection/>
    </xf>
    <xf numFmtId="0" fontId="28" fillId="0" borderId="17" xfId="279" applyFont="1" applyFill="1" applyBorder="1" applyAlignment="1">
      <alignment horizontal="center" vertical="center"/>
      <protection/>
    </xf>
    <xf numFmtId="0" fontId="28" fillId="0" borderId="17" xfId="273" applyFont="1" applyFill="1" applyBorder="1" applyAlignment="1">
      <alignment horizontal="center" vertical="center"/>
      <protection/>
    </xf>
    <xf numFmtId="49" fontId="16" fillId="0" borderId="17" xfId="0" applyNumberFormat="1" applyFont="1" applyBorder="1" applyAlignment="1">
      <alignment horizontal="center" vertical="center"/>
    </xf>
    <xf numFmtId="0" fontId="28" fillId="0" borderId="17" xfId="275" applyFont="1" applyFill="1" applyBorder="1" applyAlignment="1">
      <alignment horizontal="center" vertical="center"/>
      <protection/>
    </xf>
    <xf numFmtId="0" fontId="10" fillId="0" borderId="17" xfId="0" applyNumberFormat="1" applyFont="1" applyFill="1" applyBorder="1" applyAlignment="1">
      <alignment horizontal="center" vertical="center"/>
    </xf>
    <xf numFmtId="49" fontId="30" fillId="0" borderId="17" xfId="252" applyNumberFormat="1" applyFont="1" applyBorder="1" applyAlignment="1">
      <alignment horizontal="center" vertical="center" wrapText="1"/>
      <protection/>
    </xf>
    <xf numFmtId="0" fontId="23" fillId="0" borderId="17" xfId="0" applyFont="1" applyFill="1" applyBorder="1" applyAlignment="1">
      <alignment horizontal="center" vertical="center"/>
    </xf>
    <xf numFmtId="49" fontId="23" fillId="4" borderId="17" xfId="252" applyNumberFormat="1" applyFont="1" applyFill="1" applyBorder="1" applyAlignment="1">
      <alignment horizontal="center" vertical="center" wrapText="1"/>
      <protection/>
    </xf>
    <xf numFmtId="0" fontId="23" fillId="4" borderId="17" xfId="0" applyFont="1" applyFill="1" applyBorder="1" applyAlignment="1">
      <alignment horizontal="center" vertical="center"/>
    </xf>
    <xf numFmtId="49" fontId="30" fillId="0" borderId="17" xfId="254" applyNumberFormat="1" applyFont="1" applyBorder="1" applyAlignment="1">
      <alignment horizontal="center" vertical="center" wrapText="1"/>
      <protection/>
    </xf>
    <xf numFmtId="49" fontId="23" fillId="4" borderId="17" xfId="254" applyNumberFormat="1" applyFont="1" applyFill="1" applyBorder="1" applyAlignment="1">
      <alignment horizontal="center" vertical="center" wrapText="1"/>
      <protection/>
    </xf>
    <xf numFmtId="0" fontId="31" fillId="0" borderId="17" xfId="257" applyFont="1" applyBorder="1" applyAlignment="1">
      <alignment horizontal="center" vertical="center"/>
      <protection/>
    </xf>
    <xf numFmtId="0" fontId="12" fillId="0" borderId="17" xfId="260" applyFont="1" applyFill="1" applyBorder="1" applyAlignment="1">
      <alignment vertical="center"/>
      <protection/>
    </xf>
    <xf numFmtId="0" fontId="23" fillId="4" borderId="17" xfId="257" applyFont="1" applyFill="1" applyBorder="1" applyAlignment="1">
      <alignment horizontal="center" vertical="center"/>
      <protection/>
    </xf>
    <xf numFmtId="0" fontId="12" fillId="0" borderId="17" xfId="263" applyFont="1" applyFill="1" applyBorder="1" applyAlignment="1">
      <alignment vertical="center"/>
      <protection/>
    </xf>
    <xf numFmtId="0" fontId="23" fillId="4" borderId="17" xfId="260" applyFont="1" applyFill="1" applyBorder="1" applyAlignment="1">
      <alignment horizontal="center" vertical="center"/>
      <protection/>
    </xf>
    <xf numFmtId="0" fontId="12" fillId="0" borderId="17" xfId="274" applyFont="1" applyFill="1" applyBorder="1" applyAlignment="1">
      <alignment vertical="center"/>
      <protection/>
    </xf>
    <xf numFmtId="0" fontId="23" fillId="4" borderId="17" xfId="263" applyFont="1" applyFill="1" applyBorder="1" applyAlignment="1">
      <alignment horizontal="center" vertical="center"/>
      <protection/>
    </xf>
    <xf numFmtId="0" fontId="12" fillId="0" borderId="17" xfId="0" applyFont="1" applyFill="1" applyBorder="1" applyAlignment="1">
      <alignment horizontal="right" vertical="center"/>
    </xf>
    <xf numFmtId="0" fontId="23" fillId="4" borderId="17" xfId="274" applyFont="1" applyFill="1" applyBorder="1" applyAlignment="1">
      <alignment horizontal="center" vertical="center"/>
      <protection/>
    </xf>
    <xf numFmtId="49" fontId="16" fillId="0" borderId="17" xfId="0" applyNumberFormat="1" applyFont="1" applyFill="1" applyBorder="1" applyAlignment="1">
      <alignment horizontal="center" vertical="center"/>
    </xf>
    <xf numFmtId="0" fontId="28" fillId="0" borderId="17" xfId="0" applyFont="1" applyBorder="1" applyAlignment="1">
      <alignment horizontal="center"/>
    </xf>
    <xf numFmtId="0" fontId="28" fillId="0" borderId="21" xfId="0" applyNumberFormat="1" applyFont="1" applyBorder="1" applyAlignment="1">
      <alignment horizontal="left" vertical="top"/>
    </xf>
    <xf numFmtId="0" fontId="28" fillId="0" borderId="22" xfId="0" applyNumberFormat="1" applyFont="1" applyBorder="1" applyAlignment="1">
      <alignment horizontal="left" vertical="top"/>
    </xf>
    <xf numFmtId="0" fontId="28" fillId="0" borderId="17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10" fillId="0" borderId="17" xfId="0" applyFont="1" applyBorder="1" applyAlignment="1">
      <alignment horizontal="left" wrapText="1"/>
    </xf>
    <xf numFmtId="0" fontId="10" fillId="0" borderId="17" xfId="0" applyFont="1" applyBorder="1" applyAlignment="1">
      <alignment horizontal="left"/>
    </xf>
    <xf numFmtId="0" fontId="0" fillId="0" borderId="17" xfId="0" applyBorder="1" applyAlignment="1">
      <alignment/>
    </xf>
    <xf numFmtId="0" fontId="32" fillId="0" borderId="25" xfId="0" applyFont="1" applyBorder="1" applyAlignment="1">
      <alignment horizontal="left" vertical="top" wrapText="1"/>
    </xf>
    <xf numFmtId="0" fontId="10" fillId="0" borderId="26" xfId="0" applyFont="1" applyBorder="1" applyAlignment="1">
      <alignment horizontal="left" vertical="top" wrapText="1"/>
    </xf>
    <xf numFmtId="0" fontId="10" fillId="0" borderId="32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32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0" fillId="0" borderId="3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44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0" xfId="0" applyAlignment="1">
      <alignment/>
    </xf>
    <xf numFmtId="0" fontId="28" fillId="0" borderId="20" xfId="0" applyNumberFormat="1" applyFont="1" applyBorder="1" applyAlignment="1">
      <alignment horizontal="left" vertical="top"/>
    </xf>
    <xf numFmtId="0" fontId="10" fillId="0" borderId="24" xfId="0" applyFont="1" applyBorder="1" applyAlignment="1">
      <alignment horizontal="left" vertical="top" wrapText="1"/>
    </xf>
    <xf numFmtId="0" fontId="10" fillId="0" borderId="45" xfId="0" applyFont="1" applyBorder="1" applyAlignment="1">
      <alignment horizontal="left" vertical="top" wrapText="1"/>
    </xf>
    <xf numFmtId="0" fontId="10" fillId="0" borderId="45" xfId="0" applyFont="1" applyBorder="1" applyAlignment="1">
      <alignment horizontal="left" vertical="top"/>
    </xf>
    <xf numFmtId="0" fontId="0" fillId="0" borderId="45" xfId="0" applyBorder="1" applyAlignment="1">
      <alignment vertical="top"/>
    </xf>
    <xf numFmtId="0" fontId="0" fillId="0" borderId="36" xfId="0" applyBorder="1" applyAlignment="1">
      <alignment vertical="top"/>
    </xf>
    <xf numFmtId="0" fontId="23" fillId="0" borderId="17" xfId="242" applyFont="1" applyBorder="1" applyAlignment="1">
      <alignment horizontal="center" vertical="center"/>
      <protection/>
    </xf>
    <xf numFmtId="0" fontId="10" fillId="0" borderId="17" xfId="0" applyFont="1" applyBorder="1" applyAlignment="1">
      <alignment horizontal="center" wrapText="1"/>
    </xf>
    <xf numFmtId="0" fontId="23" fillId="0" borderId="17" xfId="244" applyFont="1" applyBorder="1" applyAlignment="1">
      <alignment horizontal="center" vertical="center"/>
      <protection/>
    </xf>
    <xf numFmtId="0" fontId="23" fillId="0" borderId="46" xfId="246" applyFont="1" applyBorder="1" applyAlignment="1">
      <alignment horizontal="center" vertical="center"/>
      <protection/>
    </xf>
    <xf numFmtId="0" fontId="23" fillId="0" borderId="46" xfId="248" applyFont="1" applyBorder="1" applyAlignment="1">
      <alignment horizontal="center" vertical="center"/>
      <protection/>
    </xf>
    <xf numFmtId="0" fontId="23" fillId="0" borderId="46" xfId="250" applyFont="1" applyBorder="1" applyAlignment="1">
      <alignment horizontal="center" vertical="center"/>
      <protection/>
    </xf>
    <xf numFmtId="0" fontId="23" fillId="0" borderId="46" xfId="253" applyFont="1" applyBorder="1" applyAlignment="1">
      <alignment horizontal="center" vertical="center"/>
      <protection/>
    </xf>
    <xf numFmtId="0" fontId="28" fillId="4" borderId="17" xfId="0" applyFont="1" applyFill="1" applyBorder="1" applyAlignment="1">
      <alignment horizontal="center"/>
    </xf>
    <xf numFmtId="49" fontId="28" fillId="0" borderId="17" xfId="255" applyNumberFormat="1" applyFont="1" applyBorder="1" applyAlignment="1">
      <alignment horizontal="center" vertical="center" wrapText="1"/>
      <protection/>
    </xf>
    <xf numFmtId="49" fontId="28" fillId="0" borderId="17" xfId="261" applyNumberFormat="1" applyFont="1" applyBorder="1" applyAlignment="1">
      <alignment horizontal="center" vertical="center" wrapText="1"/>
      <protection/>
    </xf>
    <xf numFmtId="49" fontId="23" fillId="0" borderId="17" xfId="261" applyNumberFormat="1" applyFont="1" applyBorder="1" applyAlignment="1">
      <alignment horizontal="center" vertical="center" wrapText="1"/>
      <protection/>
    </xf>
    <xf numFmtId="0" fontId="28" fillId="0" borderId="17" xfId="0" applyFont="1" applyFill="1" applyBorder="1" applyAlignment="1">
      <alignment horizontal="center"/>
    </xf>
    <xf numFmtId="49" fontId="28" fillId="0" borderId="17" xfId="35" applyNumberFormat="1" applyFont="1" applyBorder="1" applyAlignment="1">
      <alignment horizontal="center" vertical="center"/>
      <protection/>
    </xf>
    <xf numFmtId="0" fontId="0" fillId="0" borderId="21" xfId="0" applyFont="1" applyBorder="1" applyAlignment="1">
      <alignment horizontal="left" vertical="top"/>
    </xf>
    <xf numFmtId="0" fontId="0" fillId="0" borderId="22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0" fillId="0" borderId="0" xfId="0" applyAlignment="1">
      <alignment horizontal="center" vertical="center"/>
    </xf>
    <xf numFmtId="0" fontId="28" fillId="0" borderId="17" xfId="71" applyFont="1" applyFill="1" applyBorder="1" applyAlignment="1">
      <alignment horizontal="center" vertical="center" wrapText="1"/>
      <protection/>
    </xf>
    <xf numFmtId="0" fontId="28" fillId="0" borderId="17" xfId="61" applyFont="1" applyFill="1" applyBorder="1" applyAlignment="1">
      <alignment horizontal="center" vertical="center" wrapText="1"/>
      <protection/>
    </xf>
    <xf numFmtId="0" fontId="0" fillId="0" borderId="17" xfId="0" applyNumberFormat="1" applyBorder="1" applyAlignment="1">
      <alignment horizontal="center"/>
    </xf>
    <xf numFmtId="0" fontId="28" fillId="0" borderId="17" xfId="84" applyFont="1" applyFill="1" applyBorder="1" applyAlignment="1">
      <alignment horizontal="center" vertical="center" wrapText="1"/>
      <protection/>
    </xf>
    <xf numFmtId="0" fontId="28" fillId="0" borderId="17" xfId="88" applyFont="1" applyFill="1" applyBorder="1" applyAlignment="1">
      <alignment horizontal="center" vertical="center" wrapText="1"/>
      <protection/>
    </xf>
    <xf numFmtId="0" fontId="23" fillId="0" borderId="17" xfId="243" applyFont="1" applyFill="1" applyBorder="1" applyAlignment="1">
      <alignment horizontal="center" vertical="center"/>
      <protection/>
    </xf>
    <xf numFmtId="0" fontId="23" fillId="0" borderId="17" xfId="245" applyFont="1" applyFill="1" applyBorder="1" applyAlignment="1">
      <alignment horizontal="center" vertical="center"/>
      <protection/>
    </xf>
    <xf numFmtId="0" fontId="23" fillId="0" borderId="17" xfId="247" applyFont="1" applyFill="1" applyBorder="1" applyAlignment="1">
      <alignment horizontal="center" vertical="center"/>
      <protection/>
    </xf>
    <xf numFmtId="0" fontId="28" fillId="0" borderId="17" xfId="87" applyFont="1" applyFill="1" applyBorder="1" applyAlignment="1">
      <alignment horizontal="center" vertical="center"/>
      <protection/>
    </xf>
    <xf numFmtId="0" fontId="28" fillId="0" borderId="17" xfId="249" applyFont="1" applyFill="1" applyBorder="1" applyAlignment="1">
      <alignment horizontal="center" vertical="center"/>
      <protection/>
    </xf>
    <xf numFmtId="0" fontId="23" fillId="0" borderId="17" xfId="251" applyFont="1" applyFill="1" applyBorder="1" applyAlignment="1">
      <alignment horizontal="center" vertical="center"/>
      <protection/>
    </xf>
    <xf numFmtId="49" fontId="28" fillId="4" borderId="17" xfId="184" applyNumberFormat="1" applyFont="1" applyFill="1" applyBorder="1" applyAlignment="1">
      <alignment horizontal="center" vertical="center"/>
      <protection/>
    </xf>
    <xf numFmtId="0" fontId="28" fillId="4" borderId="17" xfId="215" applyFont="1" applyFill="1" applyBorder="1" applyAlignment="1">
      <alignment horizontal="center" vertical="center"/>
      <protection/>
    </xf>
    <xf numFmtId="0" fontId="10" fillId="0" borderId="17" xfId="0" applyFont="1" applyFill="1" applyBorder="1" applyAlignment="1">
      <alignment horizontal="center" wrapText="1"/>
    </xf>
    <xf numFmtId="0" fontId="16" fillId="0" borderId="17" xfId="0" applyFont="1" applyBorder="1" applyAlignment="1">
      <alignment horizontal="center"/>
    </xf>
    <xf numFmtId="49" fontId="28" fillId="4" borderId="17" xfId="185" applyNumberFormat="1" applyFont="1" applyFill="1" applyBorder="1" applyAlignment="1">
      <alignment horizontal="center" vertical="center"/>
      <protection/>
    </xf>
    <xf numFmtId="0" fontId="28" fillId="4" borderId="17" xfId="217" applyFont="1" applyFill="1" applyBorder="1" applyAlignment="1">
      <alignment horizontal="center" vertical="center"/>
      <protection/>
    </xf>
    <xf numFmtId="49" fontId="28" fillId="4" borderId="17" xfId="186" applyNumberFormat="1" applyFont="1" applyFill="1" applyBorder="1" applyAlignment="1">
      <alignment horizontal="center" vertical="center"/>
      <protection/>
    </xf>
    <xf numFmtId="0" fontId="28" fillId="4" borderId="17" xfId="219" applyFont="1" applyFill="1" applyBorder="1" applyAlignment="1">
      <alignment horizontal="center" vertical="center"/>
      <protection/>
    </xf>
    <xf numFmtId="49" fontId="28" fillId="4" borderId="17" xfId="181" applyNumberFormat="1" applyFont="1" applyFill="1" applyBorder="1" applyAlignment="1">
      <alignment horizontal="center" vertical="center"/>
      <protection/>
    </xf>
    <xf numFmtId="0" fontId="28" fillId="4" borderId="17" xfId="221" applyFont="1" applyFill="1" applyBorder="1" applyAlignment="1">
      <alignment horizontal="center" vertical="center"/>
      <protection/>
    </xf>
    <xf numFmtId="0" fontId="10" fillId="0" borderId="17" xfId="0" applyFont="1" applyFill="1" applyBorder="1" applyAlignment="1">
      <alignment/>
    </xf>
    <xf numFmtId="0" fontId="23" fillId="0" borderId="17" xfId="17" applyFont="1" applyBorder="1" applyAlignment="1">
      <alignment horizontal="center" vertical="center"/>
      <protection/>
    </xf>
    <xf numFmtId="0" fontId="23" fillId="0" borderId="17" xfId="214" applyFont="1" applyBorder="1" applyAlignment="1">
      <alignment horizontal="center" vertical="center"/>
      <protection/>
    </xf>
    <xf numFmtId="0" fontId="23" fillId="0" borderId="17" xfId="216" applyFont="1" applyFill="1" applyBorder="1" applyAlignment="1">
      <alignment horizontal="center" vertical="center"/>
      <protection/>
    </xf>
    <xf numFmtId="0" fontId="23" fillId="0" borderId="17" xfId="218" applyFont="1" applyBorder="1" applyAlignment="1">
      <alignment horizontal="center" vertical="center"/>
      <protection/>
    </xf>
    <xf numFmtId="0" fontId="23" fillId="0" borderId="17" xfId="220" applyFont="1" applyBorder="1" applyAlignment="1">
      <alignment horizontal="center" vertical="center"/>
      <protection/>
    </xf>
    <xf numFmtId="49" fontId="28" fillId="0" borderId="47" xfId="16" applyNumberFormat="1" applyFont="1" applyFill="1" applyBorder="1" applyAlignment="1">
      <alignment horizontal="center" vertical="center" wrapText="1"/>
      <protection/>
    </xf>
    <xf numFmtId="0" fontId="23" fillId="0" borderId="46" xfId="240" applyFont="1" applyBorder="1" applyAlignment="1">
      <alignment horizontal="center" vertical="center"/>
      <protection/>
    </xf>
    <xf numFmtId="0" fontId="23" fillId="0" borderId="17" xfId="0" applyFont="1" applyBorder="1" applyAlignment="1">
      <alignment horizontal="center" vertical="center"/>
    </xf>
    <xf numFmtId="0" fontId="33" fillId="0" borderId="17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17" xfId="0" applyFont="1" applyBorder="1" applyAlignment="1">
      <alignment horizontal="left" vertical="center"/>
    </xf>
    <xf numFmtId="0" fontId="0" fillId="0" borderId="17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28" fillId="0" borderId="17" xfId="136" applyFont="1" applyBorder="1" applyAlignment="1">
      <alignment horizontal="center" vertical="center"/>
      <protection/>
    </xf>
    <xf numFmtId="0" fontId="23" fillId="0" borderId="17" xfId="138" applyFont="1" applyBorder="1" applyAlignment="1">
      <alignment horizontal="center" vertical="center"/>
      <protection/>
    </xf>
    <xf numFmtId="0" fontId="28" fillId="0" borderId="17" xfId="138" applyFont="1" applyBorder="1" applyAlignment="1">
      <alignment horizontal="center" vertical="center"/>
      <protection/>
    </xf>
    <xf numFmtId="0" fontId="28" fillId="0" borderId="17" xfId="174" applyFont="1" applyBorder="1" applyAlignment="1">
      <alignment horizontal="center" vertical="center"/>
      <protection/>
    </xf>
    <xf numFmtId="0" fontId="23" fillId="0" borderId="17" xfId="57" applyFont="1" applyBorder="1" applyAlignment="1">
      <alignment horizontal="center" vertical="top"/>
      <protection/>
    </xf>
    <xf numFmtId="0" fontId="23" fillId="4" borderId="17" xfId="178" applyFont="1" applyFill="1" applyBorder="1" applyAlignment="1">
      <alignment horizontal="center" vertical="center"/>
      <protection/>
    </xf>
    <xf numFmtId="49" fontId="23" fillId="4" borderId="17" xfId="178" applyNumberFormat="1" applyFont="1" applyFill="1" applyBorder="1" applyAlignment="1">
      <alignment horizontal="center" vertical="center" wrapText="1"/>
      <protection/>
    </xf>
    <xf numFmtId="0" fontId="34" fillId="4" borderId="17" xfId="176" applyNumberFormat="1" applyFont="1" applyFill="1" applyBorder="1" applyAlignment="1">
      <alignment horizontal="center" vertical="center" wrapText="1"/>
      <protection/>
    </xf>
    <xf numFmtId="49" fontId="23" fillId="4" borderId="47" xfId="208" applyNumberFormat="1" applyFont="1" applyFill="1" applyBorder="1" applyAlignment="1" applyProtection="1">
      <alignment horizontal="center" vertical="center" wrapText="1"/>
      <protection/>
    </xf>
    <xf numFmtId="0" fontId="23" fillId="4" borderId="46" xfId="180" applyFont="1" applyFill="1" applyBorder="1" applyAlignment="1">
      <alignment horizontal="center" vertical="center"/>
      <protection/>
    </xf>
    <xf numFmtId="49" fontId="23" fillId="4" borderId="47" xfId="173" applyNumberFormat="1" applyFont="1" applyFill="1" applyBorder="1" applyAlignment="1">
      <alignment horizontal="center" vertical="center" wrapText="1"/>
      <protection/>
    </xf>
    <xf numFmtId="49" fontId="34" fillId="4" borderId="17" xfId="0" applyNumberFormat="1" applyFont="1" applyFill="1" applyBorder="1" applyAlignment="1">
      <alignment horizontal="center" vertical="center" wrapText="1"/>
    </xf>
    <xf numFmtId="49" fontId="23" fillId="4" borderId="17" xfId="56" applyNumberFormat="1" applyFont="1" applyFill="1" applyBorder="1" applyAlignment="1">
      <alignment horizontal="center" vertical="center" wrapText="1"/>
      <protection/>
    </xf>
    <xf numFmtId="0" fontId="23" fillId="4" borderId="46" xfId="56" applyFont="1" applyFill="1" applyBorder="1" applyAlignment="1">
      <alignment horizontal="center" vertical="center"/>
      <protection/>
    </xf>
    <xf numFmtId="0" fontId="34" fillId="4" borderId="17" xfId="0" applyFont="1" applyFill="1" applyBorder="1" applyAlignment="1">
      <alignment horizontal="center" vertical="center"/>
    </xf>
    <xf numFmtId="49" fontId="23" fillId="4" borderId="17" xfId="177" applyNumberFormat="1" applyFont="1" applyFill="1" applyBorder="1" applyAlignment="1" applyProtection="1">
      <alignment horizontal="center" vertical="center"/>
      <protection/>
    </xf>
    <xf numFmtId="49" fontId="23" fillId="4" borderId="17" xfId="177" applyNumberFormat="1" applyFont="1" applyFill="1" applyBorder="1" applyAlignment="1" applyProtection="1">
      <alignment horizontal="center" vertical="center" wrapText="1"/>
      <protection/>
    </xf>
    <xf numFmtId="0" fontId="34" fillId="4" borderId="17" xfId="175" applyNumberFormat="1" applyFont="1" applyFill="1" applyBorder="1" applyAlignment="1" applyProtection="1">
      <alignment horizontal="center" vertical="center" wrapText="1"/>
      <protection/>
    </xf>
    <xf numFmtId="49" fontId="23" fillId="4" borderId="17" xfId="179" applyNumberFormat="1" applyFont="1" applyFill="1" applyBorder="1" applyAlignment="1">
      <alignment horizontal="center" vertical="center" wrapText="1"/>
      <protection/>
    </xf>
    <xf numFmtId="49" fontId="23" fillId="4" borderId="47" xfId="0" applyNumberFormat="1" applyFont="1" applyFill="1" applyBorder="1" applyAlignment="1">
      <alignment horizontal="center" vertical="center" wrapText="1"/>
    </xf>
    <xf numFmtId="49" fontId="23" fillId="4" borderId="17" xfId="0" applyNumberFormat="1" applyFont="1" applyFill="1" applyBorder="1" applyAlignment="1">
      <alignment horizontal="center" vertical="center" wrapText="1"/>
    </xf>
    <xf numFmtId="49" fontId="25" fillId="4" borderId="47" xfId="0" applyNumberFormat="1" applyFont="1" applyFill="1" applyBorder="1" applyAlignment="1">
      <alignment horizontal="center" vertical="center" wrapText="1"/>
    </xf>
    <xf numFmtId="0" fontId="25" fillId="4" borderId="46" xfId="0" applyFont="1" applyFill="1" applyBorder="1" applyAlignment="1">
      <alignment horizontal="center" vertical="center"/>
    </xf>
    <xf numFmtId="0" fontId="25" fillId="4" borderId="17" xfId="0" applyFont="1" applyFill="1" applyBorder="1" applyAlignment="1">
      <alignment horizontal="center" vertical="center"/>
    </xf>
    <xf numFmtId="0" fontId="0" fillId="0" borderId="17" xfId="0" applyFont="1" applyBorder="1" applyAlignment="1">
      <alignment vertical="top"/>
    </xf>
    <xf numFmtId="0" fontId="0" fillId="0" borderId="0" xfId="0" applyFont="1" applyAlignment="1">
      <alignment/>
    </xf>
    <xf numFmtId="0" fontId="0" fillId="4" borderId="0" xfId="0" applyFont="1" applyFill="1" applyAlignment="1">
      <alignment horizontal="center" vertical="center"/>
    </xf>
    <xf numFmtId="0" fontId="28" fillId="20" borderId="17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 wrapText="1"/>
    </xf>
    <xf numFmtId="49" fontId="23" fillId="4" borderId="46" xfId="139" applyNumberFormat="1" applyFont="1" applyFill="1" applyBorder="1" applyAlignment="1">
      <alignment horizontal="center" vertical="center" wrapText="1"/>
      <protection/>
    </xf>
    <xf numFmtId="49" fontId="28" fillId="4" borderId="48" xfId="139" applyNumberFormat="1" applyFont="1" applyFill="1" applyBorder="1" applyAlignment="1">
      <alignment horizontal="center" vertical="center" wrapText="1"/>
      <protection/>
    </xf>
    <xf numFmtId="0" fontId="23" fillId="4" borderId="46" xfId="130" applyNumberFormat="1" applyFont="1" applyFill="1" applyBorder="1" applyAlignment="1">
      <alignment horizontal="center" vertical="center" wrapText="1"/>
      <protection/>
    </xf>
    <xf numFmtId="49" fontId="23" fillId="4" borderId="48" xfId="130" applyNumberFormat="1" applyFont="1" applyFill="1" applyBorder="1" applyAlignment="1">
      <alignment horizontal="center" vertical="center" wrapText="1"/>
      <protection/>
    </xf>
    <xf numFmtId="0" fontId="23" fillId="4" borderId="46" xfId="132" applyNumberFormat="1" applyFont="1" applyFill="1" applyBorder="1" applyAlignment="1">
      <alignment horizontal="center" vertical="center" wrapText="1"/>
      <protection/>
    </xf>
    <xf numFmtId="49" fontId="23" fillId="4" borderId="48" xfId="132" applyNumberFormat="1" applyFont="1" applyFill="1" applyBorder="1" applyAlignment="1">
      <alignment horizontal="center" vertical="center" wrapText="1"/>
      <protection/>
    </xf>
    <xf numFmtId="0" fontId="23" fillId="4" borderId="46" xfId="134" applyNumberFormat="1" applyFont="1" applyFill="1" applyBorder="1" applyAlignment="1">
      <alignment horizontal="center" vertical="center" wrapText="1"/>
      <protection/>
    </xf>
    <xf numFmtId="49" fontId="23" fillId="4" borderId="48" xfId="134" applyNumberFormat="1" applyFont="1" applyFill="1" applyBorder="1" applyAlignment="1">
      <alignment horizontal="center" vertical="center" wrapText="1"/>
      <protection/>
    </xf>
    <xf numFmtId="49" fontId="28" fillId="0" borderId="17" xfId="128" applyNumberFormat="1" applyFont="1" applyBorder="1" applyAlignment="1">
      <alignment horizontal="center" vertical="center" wrapText="1"/>
      <protection/>
    </xf>
    <xf numFmtId="49" fontId="28" fillId="0" borderId="17" xfId="129" applyNumberFormat="1" applyFont="1" applyBorder="1" applyAlignment="1">
      <alignment horizontal="center" vertical="center" wrapText="1"/>
      <protection/>
    </xf>
    <xf numFmtId="0" fontId="10" fillId="0" borderId="17" xfId="0" applyFont="1" applyFill="1" applyBorder="1" applyAlignment="1">
      <alignment horizontal="center"/>
    </xf>
    <xf numFmtId="49" fontId="28" fillId="0" borderId="17" xfId="131" applyNumberFormat="1" applyFont="1" applyBorder="1" applyAlignment="1">
      <alignment horizontal="center" vertical="center" wrapText="1"/>
      <protection/>
    </xf>
    <xf numFmtId="49" fontId="28" fillId="0" borderId="17" xfId="133" applyNumberFormat="1" applyFont="1" applyBorder="1" applyAlignment="1">
      <alignment horizontal="center" vertical="center" wrapText="1"/>
      <protection/>
    </xf>
    <xf numFmtId="49" fontId="28" fillId="0" borderId="17" xfId="135" applyNumberFormat="1" applyFont="1" applyBorder="1" applyAlignment="1">
      <alignment horizontal="center" vertical="center" wrapText="1"/>
      <protection/>
    </xf>
    <xf numFmtId="49" fontId="28" fillId="0" borderId="17" xfId="137" applyNumberFormat="1" applyFont="1" applyBorder="1" applyAlignment="1">
      <alignment horizontal="center" vertical="center" wrapText="1"/>
      <protection/>
    </xf>
    <xf numFmtId="49" fontId="28" fillId="0" borderId="17" xfId="0" applyNumberFormat="1" applyFont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left" vertical="top"/>
    </xf>
    <xf numFmtId="0" fontId="0" fillId="4" borderId="22" xfId="0" applyFont="1" applyFill="1" applyBorder="1" applyAlignment="1">
      <alignment horizontal="left" vertical="top"/>
    </xf>
  </cellXfs>
  <cellStyles count="291">
    <cellStyle name="Normal" xfId="0"/>
    <cellStyle name="Currency [0]" xfId="15"/>
    <cellStyle name="常规 44" xfId="16"/>
    <cellStyle name="常规 39" xfId="17"/>
    <cellStyle name="Currency" xfId="18"/>
    <cellStyle name="60% - 着色 2" xfId="19"/>
    <cellStyle name="输出 3" xfId="20"/>
    <cellStyle name="链接单元格 5" xfId="21"/>
    <cellStyle name="20% - 强调文字颜色 3" xfId="22"/>
    <cellStyle name="输入" xfId="23"/>
    <cellStyle name="常规 3 14" xfId="24"/>
    <cellStyle name="常规 2 26" xfId="25"/>
    <cellStyle name="Comma [0]" xfId="26"/>
    <cellStyle name="计算 2" xfId="27"/>
    <cellStyle name="40% - 强调文字颜色 3" xfId="28"/>
    <cellStyle name="差" xfId="29"/>
    <cellStyle name="常规 7 3" xfId="30"/>
    <cellStyle name="Comma" xfId="31"/>
    <cellStyle name="60% - 强调文字颜色 3" xfId="32"/>
    <cellStyle name="Hyperlink" xfId="33"/>
    <cellStyle name="Percent" xfId="34"/>
    <cellStyle name="常规_Sheet1_7" xfId="35"/>
    <cellStyle name="Followed Hyperlink" xfId="36"/>
    <cellStyle name="标题 4 3" xfId="37"/>
    <cellStyle name="常规 6" xfId="38"/>
    <cellStyle name="注释" xfId="39"/>
    <cellStyle name="常规 4 12" xfId="40"/>
    <cellStyle name="60% - 强调文字颜色 2" xfId="41"/>
    <cellStyle name="标题 4" xfId="42"/>
    <cellStyle name="注释 5" xfId="43"/>
    <cellStyle name="警告文本" xfId="44"/>
    <cellStyle name="标题 3 5" xfId="45"/>
    <cellStyle name="常规 5 2" xfId="46"/>
    <cellStyle name="标题" xfId="47"/>
    <cellStyle name="解释性文本" xfId="48"/>
    <cellStyle name="标题 1" xfId="49"/>
    <cellStyle name="标题 2" xfId="50"/>
    <cellStyle name="常规 4 11" xfId="51"/>
    <cellStyle name="60% - 强调文字颜色 1" xfId="52"/>
    <cellStyle name="标题 3" xfId="53"/>
    <cellStyle name="60% - 强调文字颜色 4" xfId="54"/>
    <cellStyle name="输出" xfId="55"/>
    <cellStyle name="常规 31" xfId="56"/>
    <cellStyle name="常规 26" xfId="57"/>
    <cellStyle name="计算" xfId="58"/>
    <cellStyle name="检查单元格" xfId="59"/>
    <cellStyle name="常规 52" xfId="60"/>
    <cellStyle name="常规 47" xfId="61"/>
    <cellStyle name="标题 1 3" xfId="62"/>
    <cellStyle name="20% - 强调文字颜色 6" xfId="63"/>
    <cellStyle name="强调文字颜色 2" xfId="64"/>
    <cellStyle name="链接单元格" xfId="65"/>
    <cellStyle name="汇总" xfId="66"/>
    <cellStyle name="好" xfId="67"/>
    <cellStyle name="着色 5" xfId="68"/>
    <cellStyle name="适中" xfId="69"/>
    <cellStyle name="常规 51" xfId="70"/>
    <cellStyle name="常规 46" xfId="71"/>
    <cellStyle name="标题 1 2" xfId="72"/>
    <cellStyle name="输出 5" xfId="73"/>
    <cellStyle name="20% - 强调文字颜色 5" xfId="74"/>
    <cellStyle name="强调文字颜色 1" xfId="75"/>
    <cellStyle name="链接单元格 3" xfId="76"/>
    <cellStyle name="20% - 强调文字颜色 1" xfId="77"/>
    <cellStyle name="40% - 强调文字颜色 1" xfId="78"/>
    <cellStyle name="输出 2" xfId="79"/>
    <cellStyle name="链接单元格 4" xfId="80"/>
    <cellStyle name="20% - 强调文字颜色 2" xfId="81"/>
    <cellStyle name="40% - 强调文字颜色 2" xfId="82"/>
    <cellStyle name="常规 53" xfId="83"/>
    <cellStyle name="常规 48" xfId="84"/>
    <cellStyle name="标题 1 4" xfId="85"/>
    <cellStyle name="强调文字颜色 3" xfId="86"/>
    <cellStyle name="常规 54" xfId="87"/>
    <cellStyle name="常规 49" xfId="88"/>
    <cellStyle name="标题 1 5" xfId="89"/>
    <cellStyle name="强调文字颜色 4" xfId="90"/>
    <cellStyle name="输出 4" xfId="91"/>
    <cellStyle name="20% - 强调文字颜色 4" xfId="92"/>
    <cellStyle name="计算 3" xfId="93"/>
    <cellStyle name="40% - 强调文字颜色 4" xfId="94"/>
    <cellStyle name="强调文字颜色 5" xfId="95"/>
    <cellStyle name="计算 4" xfId="96"/>
    <cellStyle name="40% - 强调文字颜色 5" xfId="97"/>
    <cellStyle name="60% - 强调文字颜色 5" xfId="98"/>
    <cellStyle name="强调文字颜色 6" xfId="99"/>
    <cellStyle name="适中 2" xfId="100"/>
    <cellStyle name="计算 5" xfId="101"/>
    <cellStyle name="40% - 强调文字颜色 6" xfId="102"/>
    <cellStyle name="60% - 强调文字颜色 6" xfId="103"/>
    <cellStyle name="标题 2 2" xfId="104"/>
    <cellStyle name="标题 2 3" xfId="105"/>
    <cellStyle name="标题 2 4" xfId="106"/>
    <cellStyle name="标题 2 5" xfId="107"/>
    <cellStyle name="标题 3 2" xfId="108"/>
    <cellStyle name="标题 3 3" xfId="109"/>
    <cellStyle name="标题 3 4" xfId="110"/>
    <cellStyle name="标题 4 2" xfId="111"/>
    <cellStyle name="检查单元格 2" xfId="112"/>
    <cellStyle name="标题 4 4" xfId="113"/>
    <cellStyle name="检查单元格 3" xfId="114"/>
    <cellStyle name="标题 4 5" xfId="115"/>
    <cellStyle name="标题 5" xfId="116"/>
    <cellStyle name="标题 6" xfId="117"/>
    <cellStyle name="标题 7" xfId="118"/>
    <cellStyle name="标题 8" xfId="119"/>
    <cellStyle name="解释性文本 5" xfId="120"/>
    <cellStyle name="差 2" xfId="121"/>
    <cellStyle name="差 3" xfId="122"/>
    <cellStyle name="差 4" xfId="123"/>
    <cellStyle name="差 5" xfId="124"/>
    <cellStyle name="常规 10" xfId="125"/>
    <cellStyle name="常规 11" xfId="126"/>
    <cellStyle name="常规 12" xfId="127"/>
    <cellStyle name="常规 13" xfId="128"/>
    <cellStyle name="常规 14" xfId="129"/>
    <cellStyle name="常规 20" xfId="130"/>
    <cellStyle name="常规 15" xfId="131"/>
    <cellStyle name="常规 21" xfId="132"/>
    <cellStyle name="常规 16" xfId="133"/>
    <cellStyle name="常规 22" xfId="134"/>
    <cellStyle name="常规 17" xfId="135"/>
    <cellStyle name="常规 23" xfId="136"/>
    <cellStyle name="常规 18" xfId="137"/>
    <cellStyle name="常规 24" xfId="138"/>
    <cellStyle name="常规 19" xfId="139"/>
    <cellStyle name="常规 3 3 4" xfId="140"/>
    <cellStyle name="常规 2" xfId="141"/>
    <cellStyle name="常规 2 10" xfId="142"/>
    <cellStyle name="常规 2 11" xfId="143"/>
    <cellStyle name="常规 2 12" xfId="144"/>
    <cellStyle name="常规 2 13" xfId="145"/>
    <cellStyle name="常规 2 14" xfId="146"/>
    <cellStyle name="常规 2 20" xfId="147"/>
    <cellStyle name="常规 2 15" xfId="148"/>
    <cellStyle name="常规 2 21" xfId="149"/>
    <cellStyle name="常规 2 16" xfId="150"/>
    <cellStyle name="常规 2 22" xfId="151"/>
    <cellStyle name="常规 2 17" xfId="152"/>
    <cellStyle name="常规 2 23" xfId="153"/>
    <cellStyle name="常规 2 18" xfId="154"/>
    <cellStyle name="常规 2 24" xfId="155"/>
    <cellStyle name="常规 2 19" xfId="156"/>
    <cellStyle name="常规 2 2" xfId="157"/>
    <cellStyle name="常规 2 25" xfId="158"/>
    <cellStyle name="常规 2 27" xfId="159"/>
    <cellStyle name="常规 2 28" xfId="160"/>
    <cellStyle name="常规 2 29" xfId="161"/>
    <cellStyle name="常规 2 3" xfId="162"/>
    <cellStyle name="常规 2 4" xfId="163"/>
    <cellStyle name="常规 2 5" xfId="164"/>
    <cellStyle name="常规 2 6" xfId="165"/>
    <cellStyle name="常规 2 7" xfId="166"/>
    <cellStyle name="输入 2" xfId="167"/>
    <cellStyle name="常规 2 8" xfId="168"/>
    <cellStyle name="输入 3" xfId="169"/>
    <cellStyle name="常规 2 9" xfId="170"/>
    <cellStyle name="常规 7 4" xfId="171"/>
    <cellStyle name="常规 2_一系男" xfId="172"/>
    <cellStyle name="常规 30" xfId="173"/>
    <cellStyle name="常规 25" xfId="174"/>
    <cellStyle name="常规 32" xfId="175"/>
    <cellStyle name="常规 27" xfId="176"/>
    <cellStyle name="常规 33" xfId="177"/>
    <cellStyle name="常规 28" xfId="178"/>
    <cellStyle name="常规 34" xfId="179"/>
    <cellStyle name="常规 29" xfId="180"/>
    <cellStyle name="常规 3 3 5" xfId="181"/>
    <cellStyle name="常规 3" xfId="182"/>
    <cellStyle name="常规 3 10" xfId="183"/>
    <cellStyle name="常规 3 11" xfId="184"/>
    <cellStyle name="常规 3 12" xfId="185"/>
    <cellStyle name="常规 3 13" xfId="186"/>
    <cellStyle name="常规 3 20" xfId="187"/>
    <cellStyle name="常规 3 15" xfId="188"/>
    <cellStyle name="常规 3 21" xfId="189"/>
    <cellStyle name="常规 3 16" xfId="190"/>
    <cellStyle name="常规 3 22" xfId="191"/>
    <cellStyle name="常规 3 17" xfId="192"/>
    <cellStyle name="常规 3 23" xfId="193"/>
    <cellStyle name="常规 3 18" xfId="194"/>
    <cellStyle name="常规 3 24" xfId="195"/>
    <cellStyle name="常规 3 19" xfId="196"/>
    <cellStyle name="常规 3 2" xfId="197"/>
    <cellStyle name="适中 4" xfId="198"/>
    <cellStyle name="常规 3 2 2" xfId="199"/>
    <cellStyle name="适中 5" xfId="200"/>
    <cellStyle name="常规 3 2 3" xfId="201"/>
    <cellStyle name="常规 3 2 4" xfId="202"/>
    <cellStyle name="常规 3 2 5" xfId="203"/>
    <cellStyle name="常规 3 3" xfId="204"/>
    <cellStyle name="常规 3 3 2" xfId="205"/>
    <cellStyle name="常规 3 3 3" xfId="206"/>
    <cellStyle name="常规 3 4" xfId="207"/>
    <cellStyle name="常规 3 5" xfId="208"/>
    <cellStyle name="常规 3 6" xfId="209"/>
    <cellStyle name="常规 3 7" xfId="210"/>
    <cellStyle name="常规 3 8" xfId="211"/>
    <cellStyle name="常规 3 9" xfId="212"/>
    <cellStyle name="常规 3_三系男" xfId="213"/>
    <cellStyle name="常规 40" xfId="214"/>
    <cellStyle name="常规 35" xfId="215"/>
    <cellStyle name="常规 41" xfId="216"/>
    <cellStyle name="常规 36" xfId="217"/>
    <cellStyle name="常规 42" xfId="218"/>
    <cellStyle name="常规 37" xfId="219"/>
    <cellStyle name="常规 43" xfId="220"/>
    <cellStyle name="常规 38" xfId="221"/>
    <cellStyle name="常规 4" xfId="222"/>
    <cellStyle name="常规 4 10" xfId="223"/>
    <cellStyle name="常规 4 2" xfId="224"/>
    <cellStyle name="常规 4 3" xfId="225"/>
    <cellStyle name="常规 4 3 2" xfId="226"/>
    <cellStyle name="常规 4 3 3" xfId="227"/>
    <cellStyle name="常规 4 3 4" xfId="228"/>
    <cellStyle name="常规 4 3 5" xfId="229"/>
    <cellStyle name="常规 83" xfId="230"/>
    <cellStyle name="常规 78" xfId="231"/>
    <cellStyle name="常规 4 3_四系男" xfId="232"/>
    <cellStyle name="常规 4 4" xfId="233"/>
    <cellStyle name="常规 4 5" xfId="234"/>
    <cellStyle name="常规 4 6" xfId="235"/>
    <cellStyle name="常规 4 7" xfId="236"/>
    <cellStyle name="常规 4 8" xfId="237"/>
    <cellStyle name="常规 4 9" xfId="238"/>
    <cellStyle name="常规 50" xfId="239"/>
    <cellStyle name="常规 45" xfId="240"/>
    <cellStyle name="常规 5" xfId="241"/>
    <cellStyle name="常规 60" xfId="242"/>
    <cellStyle name="常规 55" xfId="243"/>
    <cellStyle name="常规 61" xfId="244"/>
    <cellStyle name="常规 56" xfId="245"/>
    <cellStyle name="常规 62" xfId="246"/>
    <cellStyle name="常规 57" xfId="247"/>
    <cellStyle name="常规 63" xfId="248"/>
    <cellStyle name="常规 58" xfId="249"/>
    <cellStyle name="常规 64" xfId="250"/>
    <cellStyle name="常规 59" xfId="251"/>
    <cellStyle name="常规 70" xfId="252"/>
    <cellStyle name="常规 65" xfId="253"/>
    <cellStyle name="常规 71" xfId="254"/>
    <cellStyle name="常规 66" xfId="255"/>
    <cellStyle name="警告文本 2" xfId="256"/>
    <cellStyle name="常规 72" xfId="257"/>
    <cellStyle name="常规 67" xfId="258"/>
    <cellStyle name="警告文本 3" xfId="259"/>
    <cellStyle name="常规 73" xfId="260"/>
    <cellStyle name="常规 68" xfId="261"/>
    <cellStyle name="警告文本 4" xfId="262"/>
    <cellStyle name="常规 74" xfId="263"/>
    <cellStyle name="常规 69" xfId="264"/>
    <cellStyle name="常规 7" xfId="265"/>
    <cellStyle name="常规 7 2" xfId="266"/>
    <cellStyle name="常规 7 5" xfId="267"/>
    <cellStyle name="常规 7 6" xfId="268"/>
    <cellStyle name="常规 7 7" xfId="269"/>
    <cellStyle name="常规 7 8" xfId="270"/>
    <cellStyle name="常规 7 9" xfId="271"/>
    <cellStyle name="警告文本 5" xfId="272"/>
    <cellStyle name="常规 80" xfId="273"/>
    <cellStyle name="常规 75" xfId="274"/>
    <cellStyle name="常规 81" xfId="275"/>
    <cellStyle name="常规 76" xfId="276"/>
    <cellStyle name="常规 82" xfId="277"/>
    <cellStyle name="常规 77" xfId="278"/>
    <cellStyle name="常规 79" xfId="279"/>
    <cellStyle name="常规 8" xfId="280"/>
    <cellStyle name="常规 9" xfId="281"/>
    <cellStyle name="常规_航海学院_5" xfId="282"/>
    <cellStyle name="常规_一系男_15" xfId="283"/>
    <cellStyle name="常规_一系男_16" xfId="284"/>
    <cellStyle name="好 2" xfId="285"/>
    <cellStyle name="好 3" xfId="286"/>
    <cellStyle name="好 4" xfId="287"/>
    <cellStyle name="好 5" xfId="288"/>
    <cellStyle name="汇总 2" xfId="289"/>
    <cellStyle name="汇总 3" xfId="290"/>
    <cellStyle name="汇总 4" xfId="291"/>
    <cellStyle name="汇总 5" xfId="292"/>
    <cellStyle name="检查单元格 4" xfId="293"/>
    <cellStyle name="检查单元格 5" xfId="294"/>
    <cellStyle name="解释性文本 2" xfId="295"/>
    <cellStyle name="解释性文本 3" xfId="296"/>
    <cellStyle name="解释性文本 4" xfId="297"/>
    <cellStyle name="链接单元格 2" xfId="298"/>
    <cellStyle name="适中 3" xfId="299"/>
    <cellStyle name="输入 4" xfId="300"/>
    <cellStyle name="输入 5" xfId="301"/>
    <cellStyle name="注释 2" xfId="302"/>
    <cellStyle name="注释 3" xfId="303"/>
    <cellStyle name="注释 4" xfId="3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19050</xdr:rowOff>
    </xdr:to>
    <xdr:pic>
      <xdr:nvPicPr>
        <xdr:cNvPr id="1" name="Picture 4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52550" y="2505075"/>
          <a:ext cx="952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19050</xdr:rowOff>
    </xdr:to>
    <xdr:pic>
      <xdr:nvPicPr>
        <xdr:cNvPr id="2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52550" y="2505075"/>
          <a:ext cx="952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171450</xdr:rowOff>
    </xdr:from>
    <xdr:to>
      <xdr:col>2</xdr:col>
      <xdr:colOff>9525</xdr:colOff>
      <xdr:row>11</xdr:row>
      <xdr:rowOff>19050</xdr:rowOff>
    </xdr:to>
    <xdr:pic>
      <xdr:nvPicPr>
        <xdr:cNvPr id="1" name="Picture 8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19225" y="2276475"/>
          <a:ext cx="95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11</xdr:row>
      <xdr:rowOff>19050</xdr:rowOff>
    </xdr:to>
    <xdr:pic>
      <xdr:nvPicPr>
        <xdr:cNvPr id="2" name="Picture 8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19225" y="2276475"/>
          <a:ext cx="95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11</xdr:row>
      <xdr:rowOff>0</xdr:rowOff>
    </xdr:to>
    <xdr:pic>
      <xdr:nvPicPr>
        <xdr:cNvPr id="3" name="Picture 8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19225" y="2276475"/>
          <a:ext cx="952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11</xdr:row>
      <xdr:rowOff>0</xdr:rowOff>
    </xdr:to>
    <xdr:pic>
      <xdr:nvPicPr>
        <xdr:cNvPr id="4" name="Picture 8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19225" y="2276475"/>
          <a:ext cx="952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171450</xdr:rowOff>
    </xdr:from>
    <xdr:to>
      <xdr:col>2</xdr:col>
      <xdr:colOff>9525</xdr:colOff>
      <xdr:row>11</xdr:row>
      <xdr:rowOff>0</xdr:rowOff>
    </xdr:to>
    <xdr:pic>
      <xdr:nvPicPr>
        <xdr:cNvPr id="1" name="Picture 2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11</xdr:row>
      <xdr:rowOff>0</xdr:rowOff>
    </xdr:to>
    <xdr:pic>
      <xdr:nvPicPr>
        <xdr:cNvPr id="2" name="Picture 2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11</xdr:row>
      <xdr:rowOff>0</xdr:rowOff>
    </xdr:to>
    <xdr:pic>
      <xdr:nvPicPr>
        <xdr:cNvPr id="3" name="Picture 2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11</xdr:row>
      <xdr:rowOff>0</xdr:rowOff>
    </xdr:to>
    <xdr:pic>
      <xdr:nvPicPr>
        <xdr:cNvPr id="4" name="Picture 2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11</xdr:row>
      <xdr:rowOff>0</xdr:rowOff>
    </xdr:to>
    <xdr:pic>
      <xdr:nvPicPr>
        <xdr:cNvPr id="5" name="Picture 2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11</xdr:row>
      <xdr:rowOff>0</xdr:rowOff>
    </xdr:to>
    <xdr:pic>
      <xdr:nvPicPr>
        <xdr:cNvPr id="6" name="Picture 2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19050</xdr:rowOff>
    </xdr:to>
    <xdr:pic>
      <xdr:nvPicPr>
        <xdr:cNvPr id="1" name="Picture 6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19050</xdr:rowOff>
    </xdr:to>
    <xdr:pic>
      <xdr:nvPicPr>
        <xdr:cNvPr id="2" name="Picture 6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3" name="Picture 6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4" name="Picture 6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5" name="Picture 6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6" name="Picture 7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7" name="Picture 7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8" name="Picture 7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171450</xdr:rowOff>
    </xdr:from>
    <xdr:to>
      <xdr:col>2</xdr:col>
      <xdr:colOff>9525</xdr:colOff>
      <xdr:row>11</xdr:row>
      <xdr:rowOff>19050</xdr:rowOff>
    </xdr:to>
    <xdr:pic>
      <xdr:nvPicPr>
        <xdr:cNvPr id="1" name="Picture 10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11</xdr:row>
      <xdr:rowOff>19050</xdr:rowOff>
    </xdr:to>
    <xdr:pic>
      <xdr:nvPicPr>
        <xdr:cNvPr id="2" name="Picture 10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11</xdr:row>
      <xdr:rowOff>0</xdr:rowOff>
    </xdr:to>
    <xdr:pic>
      <xdr:nvPicPr>
        <xdr:cNvPr id="3" name="Picture 10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11</xdr:row>
      <xdr:rowOff>0</xdr:rowOff>
    </xdr:to>
    <xdr:pic>
      <xdr:nvPicPr>
        <xdr:cNvPr id="4" name="Picture 10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11</xdr:row>
      <xdr:rowOff>0</xdr:rowOff>
    </xdr:to>
    <xdr:pic>
      <xdr:nvPicPr>
        <xdr:cNvPr id="5" name="Picture 10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11</xdr:row>
      <xdr:rowOff>0</xdr:rowOff>
    </xdr:to>
    <xdr:pic>
      <xdr:nvPicPr>
        <xdr:cNvPr id="6" name="Picture 10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11</xdr:row>
      <xdr:rowOff>0</xdr:rowOff>
    </xdr:to>
    <xdr:pic>
      <xdr:nvPicPr>
        <xdr:cNvPr id="7" name="Picture 10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11</xdr:row>
      <xdr:rowOff>0</xdr:rowOff>
    </xdr:to>
    <xdr:pic>
      <xdr:nvPicPr>
        <xdr:cNvPr id="8" name="Picture 10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171450</xdr:rowOff>
    </xdr:from>
    <xdr:to>
      <xdr:col>2</xdr:col>
      <xdr:colOff>9525</xdr:colOff>
      <xdr:row>8</xdr:row>
      <xdr:rowOff>171450</xdr:rowOff>
    </xdr:to>
    <xdr:pic>
      <xdr:nvPicPr>
        <xdr:cNvPr id="9" name="Picture 10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0193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171450</xdr:rowOff>
    </xdr:from>
    <xdr:to>
      <xdr:col>2</xdr:col>
      <xdr:colOff>9525</xdr:colOff>
      <xdr:row>8</xdr:row>
      <xdr:rowOff>171450</xdr:rowOff>
    </xdr:to>
    <xdr:pic>
      <xdr:nvPicPr>
        <xdr:cNvPr id="10" name="Picture 10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0193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171450</xdr:rowOff>
    </xdr:from>
    <xdr:to>
      <xdr:col>2</xdr:col>
      <xdr:colOff>9525</xdr:colOff>
      <xdr:row>8</xdr:row>
      <xdr:rowOff>171450</xdr:rowOff>
    </xdr:to>
    <xdr:pic>
      <xdr:nvPicPr>
        <xdr:cNvPr id="11" name="Picture 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0193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171450</xdr:rowOff>
    </xdr:from>
    <xdr:to>
      <xdr:col>2</xdr:col>
      <xdr:colOff>9525</xdr:colOff>
      <xdr:row>8</xdr:row>
      <xdr:rowOff>171450</xdr:rowOff>
    </xdr:to>
    <xdr:pic>
      <xdr:nvPicPr>
        <xdr:cNvPr id="12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0193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171450</xdr:rowOff>
    </xdr:from>
    <xdr:to>
      <xdr:col>2</xdr:col>
      <xdr:colOff>9525</xdr:colOff>
      <xdr:row>8</xdr:row>
      <xdr:rowOff>171450</xdr:rowOff>
    </xdr:to>
    <xdr:pic>
      <xdr:nvPicPr>
        <xdr:cNvPr id="13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0193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171450</xdr:rowOff>
    </xdr:from>
    <xdr:to>
      <xdr:col>2</xdr:col>
      <xdr:colOff>9525</xdr:colOff>
      <xdr:row>8</xdr:row>
      <xdr:rowOff>171450</xdr:rowOff>
    </xdr:to>
    <xdr:pic>
      <xdr:nvPicPr>
        <xdr:cNvPr id="14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0193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171450</xdr:rowOff>
    </xdr:from>
    <xdr:to>
      <xdr:col>2</xdr:col>
      <xdr:colOff>9525</xdr:colOff>
      <xdr:row>8</xdr:row>
      <xdr:rowOff>171450</xdr:rowOff>
    </xdr:to>
    <xdr:pic>
      <xdr:nvPicPr>
        <xdr:cNvPr id="15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0193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171450</xdr:rowOff>
    </xdr:from>
    <xdr:to>
      <xdr:col>2</xdr:col>
      <xdr:colOff>9525</xdr:colOff>
      <xdr:row>8</xdr:row>
      <xdr:rowOff>171450</xdr:rowOff>
    </xdr:to>
    <xdr:pic>
      <xdr:nvPicPr>
        <xdr:cNvPr id="16" name="Picture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0193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171450</xdr:rowOff>
    </xdr:from>
    <xdr:to>
      <xdr:col>2</xdr:col>
      <xdr:colOff>9525</xdr:colOff>
      <xdr:row>8</xdr:row>
      <xdr:rowOff>171450</xdr:rowOff>
    </xdr:to>
    <xdr:pic>
      <xdr:nvPicPr>
        <xdr:cNvPr id="17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0193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171450</xdr:rowOff>
    </xdr:from>
    <xdr:to>
      <xdr:col>2</xdr:col>
      <xdr:colOff>9525</xdr:colOff>
      <xdr:row>8</xdr:row>
      <xdr:rowOff>171450</xdr:rowOff>
    </xdr:to>
    <xdr:pic>
      <xdr:nvPicPr>
        <xdr:cNvPr id="18" name="Picture 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0193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171450</xdr:rowOff>
    </xdr:from>
    <xdr:to>
      <xdr:col>2</xdr:col>
      <xdr:colOff>9525</xdr:colOff>
      <xdr:row>8</xdr:row>
      <xdr:rowOff>171450</xdr:rowOff>
    </xdr:to>
    <xdr:pic>
      <xdr:nvPicPr>
        <xdr:cNvPr id="19" name="Picture 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0193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171450</xdr:rowOff>
    </xdr:from>
    <xdr:to>
      <xdr:col>2</xdr:col>
      <xdr:colOff>9525</xdr:colOff>
      <xdr:row>8</xdr:row>
      <xdr:rowOff>171450</xdr:rowOff>
    </xdr:to>
    <xdr:pic>
      <xdr:nvPicPr>
        <xdr:cNvPr id="20" name="Picture 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0193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171450</xdr:rowOff>
    </xdr:from>
    <xdr:to>
      <xdr:col>2</xdr:col>
      <xdr:colOff>9525</xdr:colOff>
      <xdr:row>8</xdr:row>
      <xdr:rowOff>171450</xdr:rowOff>
    </xdr:to>
    <xdr:pic>
      <xdr:nvPicPr>
        <xdr:cNvPr id="21" name="Picture 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0193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171450</xdr:rowOff>
    </xdr:from>
    <xdr:to>
      <xdr:col>2</xdr:col>
      <xdr:colOff>9525</xdr:colOff>
      <xdr:row>8</xdr:row>
      <xdr:rowOff>171450</xdr:rowOff>
    </xdr:to>
    <xdr:pic>
      <xdr:nvPicPr>
        <xdr:cNvPr id="22" name="Picture 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0193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171450</xdr:rowOff>
    </xdr:from>
    <xdr:to>
      <xdr:col>2</xdr:col>
      <xdr:colOff>9525</xdr:colOff>
      <xdr:row>8</xdr:row>
      <xdr:rowOff>171450</xdr:rowOff>
    </xdr:to>
    <xdr:pic>
      <xdr:nvPicPr>
        <xdr:cNvPr id="23" name="Picture 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0193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171450</xdr:rowOff>
    </xdr:from>
    <xdr:to>
      <xdr:col>2</xdr:col>
      <xdr:colOff>9525</xdr:colOff>
      <xdr:row>8</xdr:row>
      <xdr:rowOff>171450</xdr:rowOff>
    </xdr:to>
    <xdr:pic>
      <xdr:nvPicPr>
        <xdr:cNvPr id="24" name="Picture 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0193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19050</xdr:rowOff>
    </xdr:to>
    <xdr:pic>
      <xdr:nvPicPr>
        <xdr:cNvPr id="1" name="Picture 2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276475"/>
          <a:ext cx="952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19050</xdr:rowOff>
    </xdr:to>
    <xdr:pic>
      <xdr:nvPicPr>
        <xdr:cNvPr id="2" name="Picture 2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276475"/>
          <a:ext cx="952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3" name="Picture 2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4" name="Picture 2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5" name="Picture 2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6" name="Picture 2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7" name="Picture 2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8" name="Picture 2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171450</xdr:rowOff>
    </xdr:from>
    <xdr:to>
      <xdr:col>2</xdr:col>
      <xdr:colOff>9525</xdr:colOff>
      <xdr:row>8</xdr:row>
      <xdr:rowOff>171450</xdr:rowOff>
    </xdr:to>
    <xdr:pic>
      <xdr:nvPicPr>
        <xdr:cNvPr id="9" name="Picture 2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0193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171450</xdr:rowOff>
    </xdr:from>
    <xdr:to>
      <xdr:col>2</xdr:col>
      <xdr:colOff>9525</xdr:colOff>
      <xdr:row>8</xdr:row>
      <xdr:rowOff>171450</xdr:rowOff>
    </xdr:to>
    <xdr:pic>
      <xdr:nvPicPr>
        <xdr:cNvPr id="10" name="Picture 2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0193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171450</xdr:rowOff>
    </xdr:from>
    <xdr:to>
      <xdr:col>2</xdr:col>
      <xdr:colOff>9525</xdr:colOff>
      <xdr:row>8</xdr:row>
      <xdr:rowOff>171450</xdr:rowOff>
    </xdr:to>
    <xdr:pic>
      <xdr:nvPicPr>
        <xdr:cNvPr id="11" name="Picture 2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0193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171450</xdr:rowOff>
    </xdr:from>
    <xdr:to>
      <xdr:col>2</xdr:col>
      <xdr:colOff>9525</xdr:colOff>
      <xdr:row>8</xdr:row>
      <xdr:rowOff>171450</xdr:rowOff>
    </xdr:to>
    <xdr:pic>
      <xdr:nvPicPr>
        <xdr:cNvPr id="12" name="Picture 2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0193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171450</xdr:rowOff>
    </xdr:from>
    <xdr:to>
      <xdr:col>2</xdr:col>
      <xdr:colOff>9525</xdr:colOff>
      <xdr:row>8</xdr:row>
      <xdr:rowOff>171450</xdr:rowOff>
    </xdr:to>
    <xdr:pic>
      <xdr:nvPicPr>
        <xdr:cNvPr id="13" name="Picture 2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0193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171450</xdr:rowOff>
    </xdr:from>
    <xdr:to>
      <xdr:col>2</xdr:col>
      <xdr:colOff>9525</xdr:colOff>
      <xdr:row>8</xdr:row>
      <xdr:rowOff>171450</xdr:rowOff>
    </xdr:to>
    <xdr:pic>
      <xdr:nvPicPr>
        <xdr:cNvPr id="14" name="Picture 2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0193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171450</xdr:rowOff>
    </xdr:from>
    <xdr:to>
      <xdr:col>2</xdr:col>
      <xdr:colOff>9525</xdr:colOff>
      <xdr:row>8</xdr:row>
      <xdr:rowOff>171450</xdr:rowOff>
    </xdr:to>
    <xdr:pic>
      <xdr:nvPicPr>
        <xdr:cNvPr id="15" name="Picture 2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0193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171450</xdr:rowOff>
    </xdr:from>
    <xdr:to>
      <xdr:col>2</xdr:col>
      <xdr:colOff>9525</xdr:colOff>
      <xdr:row>8</xdr:row>
      <xdr:rowOff>171450</xdr:rowOff>
    </xdr:to>
    <xdr:pic>
      <xdr:nvPicPr>
        <xdr:cNvPr id="16" name="Picture 2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0193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171450</xdr:rowOff>
    </xdr:from>
    <xdr:to>
      <xdr:col>2</xdr:col>
      <xdr:colOff>9525</xdr:colOff>
      <xdr:row>8</xdr:row>
      <xdr:rowOff>171450</xdr:rowOff>
    </xdr:to>
    <xdr:pic>
      <xdr:nvPicPr>
        <xdr:cNvPr id="17" name="Picture 2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0193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171450</xdr:rowOff>
    </xdr:from>
    <xdr:to>
      <xdr:col>2</xdr:col>
      <xdr:colOff>9525</xdr:colOff>
      <xdr:row>8</xdr:row>
      <xdr:rowOff>171450</xdr:rowOff>
    </xdr:to>
    <xdr:pic>
      <xdr:nvPicPr>
        <xdr:cNvPr id="18" name="Picture 2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0193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171450</xdr:rowOff>
    </xdr:from>
    <xdr:to>
      <xdr:col>2</xdr:col>
      <xdr:colOff>9525</xdr:colOff>
      <xdr:row>8</xdr:row>
      <xdr:rowOff>171450</xdr:rowOff>
    </xdr:to>
    <xdr:pic>
      <xdr:nvPicPr>
        <xdr:cNvPr id="19" name="Picture 2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0193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171450</xdr:rowOff>
    </xdr:from>
    <xdr:to>
      <xdr:col>2</xdr:col>
      <xdr:colOff>9525</xdr:colOff>
      <xdr:row>8</xdr:row>
      <xdr:rowOff>171450</xdr:rowOff>
    </xdr:to>
    <xdr:pic>
      <xdr:nvPicPr>
        <xdr:cNvPr id="20" name="Picture 2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0193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171450</xdr:rowOff>
    </xdr:from>
    <xdr:to>
      <xdr:col>2</xdr:col>
      <xdr:colOff>9525</xdr:colOff>
      <xdr:row>8</xdr:row>
      <xdr:rowOff>171450</xdr:rowOff>
    </xdr:to>
    <xdr:pic>
      <xdr:nvPicPr>
        <xdr:cNvPr id="21" name="Picture 2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0193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171450</xdr:rowOff>
    </xdr:from>
    <xdr:to>
      <xdr:col>2</xdr:col>
      <xdr:colOff>9525</xdr:colOff>
      <xdr:row>8</xdr:row>
      <xdr:rowOff>171450</xdr:rowOff>
    </xdr:to>
    <xdr:pic>
      <xdr:nvPicPr>
        <xdr:cNvPr id="22" name="Picture 2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0193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171450</xdr:rowOff>
    </xdr:from>
    <xdr:to>
      <xdr:col>2</xdr:col>
      <xdr:colOff>9525</xdr:colOff>
      <xdr:row>8</xdr:row>
      <xdr:rowOff>171450</xdr:rowOff>
    </xdr:to>
    <xdr:pic>
      <xdr:nvPicPr>
        <xdr:cNvPr id="23" name="Picture 2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0193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171450</xdr:rowOff>
    </xdr:from>
    <xdr:to>
      <xdr:col>2</xdr:col>
      <xdr:colOff>9525</xdr:colOff>
      <xdr:row>8</xdr:row>
      <xdr:rowOff>171450</xdr:rowOff>
    </xdr:to>
    <xdr:pic>
      <xdr:nvPicPr>
        <xdr:cNvPr id="24" name="Picture 2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0193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25" name="Picture 2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26" name="Picture 2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27" name="Picture 2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28" name="Picture 2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29" name="Picture 2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30" name="Picture 2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31" name="Picture 2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32" name="Picture 2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33" name="Picture 2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34" name="Picture 2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35" name="Picture 2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36" name="Picture 2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37" name="Picture 2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38" name="Picture 2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39" name="Picture 2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40" name="Picture 2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41" name="Picture 2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42" name="Picture 2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43" name="Picture 2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44" name="Picture 2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45" name="Picture 2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19050</xdr:rowOff>
    </xdr:to>
    <xdr:pic>
      <xdr:nvPicPr>
        <xdr:cNvPr id="1" name="Picture 4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19050</xdr:rowOff>
    </xdr:to>
    <xdr:pic>
      <xdr:nvPicPr>
        <xdr:cNvPr id="2" name="Picture 4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3" name="Picture 4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4" name="Picture 4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5" name="Picture 4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6" name="Picture 4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7" name="Picture 4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8" name="Picture 4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171450</xdr:rowOff>
    </xdr:from>
    <xdr:to>
      <xdr:col>2</xdr:col>
      <xdr:colOff>9525</xdr:colOff>
      <xdr:row>8</xdr:row>
      <xdr:rowOff>171450</xdr:rowOff>
    </xdr:to>
    <xdr:pic>
      <xdr:nvPicPr>
        <xdr:cNvPr id="9" name="Picture 4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0193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171450</xdr:rowOff>
    </xdr:from>
    <xdr:to>
      <xdr:col>2</xdr:col>
      <xdr:colOff>9525</xdr:colOff>
      <xdr:row>8</xdr:row>
      <xdr:rowOff>171450</xdr:rowOff>
    </xdr:to>
    <xdr:pic>
      <xdr:nvPicPr>
        <xdr:cNvPr id="10" name="Picture 4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0193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171450</xdr:rowOff>
    </xdr:from>
    <xdr:to>
      <xdr:col>2</xdr:col>
      <xdr:colOff>9525</xdr:colOff>
      <xdr:row>8</xdr:row>
      <xdr:rowOff>171450</xdr:rowOff>
    </xdr:to>
    <xdr:pic>
      <xdr:nvPicPr>
        <xdr:cNvPr id="11" name="Picture 4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0193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171450</xdr:rowOff>
    </xdr:from>
    <xdr:to>
      <xdr:col>2</xdr:col>
      <xdr:colOff>9525</xdr:colOff>
      <xdr:row>8</xdr:row>
      <xdr:rowOff>171450</xdr:rowOff>
    </xdr:to>
    <xdr:pic>
      <xdr:nvPicPr>
        <xdr:cNvPr id="12" name="Picture 4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0193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171450</xdr:rowOff>
    </xdr:from>
    <xdr:to>
      <xdr:col>2</xdr:col>
      <xdr:colOff>9525</xdr:colOff>
      <xdr:row>8</xdr:row>
      <xdr:rowOff>171450</xdr:rowOff>
    </xdr:to>
    <xdr:pic>
      <xdr:nvPicPr>
        <xdr:cNvPr id="13" name="Picture 4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0193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171450</xdr:rowOff>
    </xdr:from>
    <xdr:to>
      <xdr:col>2</xdr:col>
      <xdr:colOff>9525</xdr:colOff>
      <xdr:row>8</xdr:row>
      <xdr:rowOff>171450</xdr:rowOff>
    </xdr:to>
    <xdr:pic>
      <xdr:nvPicPr>
        <xdr:cNvPr id="14" name="Picture 4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0193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171450</xdr:rowOff>
    </xdr:from>
    <xdr:to>
      <xdr:col>2</xdr:col>
      <xdr:colOff>9525</xdr:colOff>
      <xdr:row>8</xdr:row>
      <xdr:rowOff>171450</xdr:rowOff>
    </xdr:to>
    <xdr:pic>
      <xdr:nvPicPr>
        <xdr:cNvPr id="15" name="Picture 4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0193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171450</xdr:rowOff>
    </xdr:from>
    <xdr:to>
      <xdr:col>2</xdr:col>
      <xdr:colOff>9525</xdr:colOff>
      <xdr:row>8</xdr:row>
      <xdr:rowOff>171450</xdr:rowOff>
    </xdr:to>
    <xdr:pic>
      <xdr:nvPicPr>
        <xdr:cNvPr id="16" name="Picture 4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0193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171450</xdr:rowOff>
    </xdr:from>
    <xdr:to>
      <xdr:col>2</xdr:col>
      <xdr:colOff>9525</xdr:colOff>
      <xdr:row>8</xdr:row>
      <xdr:rowOff>171450</xdr:rowOff>
    </xdr:to>
    <xdr:pic>
      <xdr:nvPicPr>
        <xdr:cNvPr id="17" name="Picture 4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0193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171450</xdr:rowOff>
    </xdr:from>
    <xdr:to>
      <xdr:col>2</xdr:col>
      <xdr:colOff>9525</xdr:colOff>
      <xdr:row>8</xdr:row>
      <xdr:rowOff>171450</xdr:rowOff>
    </xdr:to>
    <xdr:pic>
      <xdr:nvPicPr>
        <xdr:cNvPr id="18" name="Picture 4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0193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171450</xdr:rowOff>
    </xdr:from>
    <xdr:to>
      <xdr:col>2</xdr:col>
      <xdr:colOff>9525</xdr:colOff>
      <xdr:row>8</xdr:row>
      <xdr:rowOff>171450</xdr:rowOff>
    </xdr:to>
    <xdr:pic>
      <xdr:nvPicPr>
        <xdr:cNvPr id="19" name="Picture 4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0193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171450</xdr:rowOff>
    </xdr:from>
    <xdr:to>
      <xdr:col>2</xdr:col>
      <xdr:colOff>9525</xdr:colOff>
      <xdr:row>8</xdr:row>
      <xdr:rowOff>171450</xdr:rowOff>
    </xdr:to>
    <xdr:pic>
      <xdr:nvPicPr>
        <xdr:cNvPr id="20" name="Picture 4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0193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171450</xdr:rowOff>
    </xdr:from>
    <xdr:to>
      <xdr:col>2</xdr:col>
      <xdr:colOff>9525</xdr:colOff>
      <xdr:row>8</xdr:row>
      <xdr:rowOff>171450</xdr:rowOff>
    </xdr:to>
    <xdr:pic>
      <xdr:nvPicPr>
        <xdr:cNvPr id="21" name="Picture 4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0193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171450</xdr:rowOff>
    </xdr:from>
    <xdr:to>
      <xdr:col>2</xdr:col>
      <xdr:colOff>9525</xdr:colOff>
      <xdr:row>8</xdr:row>
      <xdr:rowOff>171450</xdr:rowOff>
    </xdr:to>
    <xdr:pic>
      <xdr:nvPicPr>
        <xdr:cNvPr id="22" name="Picture 4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0193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171450</xdr:rowOff>
    </xdr:from>
    <xdr:to>
      <xdr:col>2</xdr:col>
      <xdr:colOff>9525</xdr:colOff>
      <xdr:row>8</xdr:row>
      <xdr:rowOff>171450</xdr:rowOff>
    </xdr:to>
    <xdr:pic>
      <xdr:nvPicPr>
        <xdr:cNvPr id="23" name="Picture 4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0193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171450</xdr:rowOff>
    </xdr:from>
    <xdr:to>
      <xdr:col>2</xdr:col>
      <xdr:colOff>9525</xdr:colOff>
      <xdr:row>8</xdr:row>
      <xdr:rowOff>171450</xdr:rowOff>
    </xdr:to>
    <xdr:pic>
      <xdr:nvPicPr>
        <xdr:cNvPr id="24" name="Picture 4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0193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25" name="Picture 4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26" name="Picture 4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27" name="Picture 4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28" name="Picture 4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29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30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31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32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33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34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35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36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37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38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39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40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41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42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43" name="Picture 4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44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45" name="Picture 4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46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47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48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49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50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51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52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53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54" name="Picture 4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55" name="Picture 4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56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57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58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59" name="Picture 4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60" name="Picture 4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61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62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63" name="Picture 4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64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65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66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67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68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69" name="Picture 4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70" name="Picture 4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71" name="Picture 4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72" name="Picture 4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73" name="Picture 4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74" name="Picture 4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75" name="Picture 4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76" name="Picture 4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77" name="Picture 4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78" name="Picture 4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79" name="Picture 4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80" name="Picture 4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81" name="Picture 4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82" name="Picture 4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83" name="Picture 4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84" name="Picture 4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85" name="Picture 4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86" name="Picture 4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87" name="Picture 4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88" name="Picture 4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89" name="Picture 5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90" name="Picture 5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91" name="Picture 5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92" name="Picture 5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93" name="Picture 5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94" name="Picture 5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95" name="Picture 5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96" name="Picture 5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97" name="Picture 5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98" name="Picture 5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99" name="Picture 5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100" name="Picture 5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101" name="Picture 5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102" name="Picture 5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103" name="Picture 5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104" name="Picture 5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105" name="Picture 5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106" name="Picture 5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107" name="Picture 5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108" name="Picture 5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109" name="Picture 5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110" name="Picture 5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111" name="Picture 5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12" name="Picture 5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13" name="Picture 5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14" name="Picture 5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15" name="Picture 5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16" name="Picture 5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17" name="Picture 5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18" name="Picture 5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19" name="Picture 5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20" name="Picture 5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21" name="Picture 5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22" name="Picture 5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23" name="Picture 5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24" name="Picture 5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25" name="Picture 5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26" name="Picture 5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27" name="Picture 5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28" name="Picture 5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29" name="Picture 5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30" name="Picture 5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31" name="Picture 5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32" name="Picture 5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33" name="Picture 5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34" name="Picture 5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35" name="Picture 5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36" name="Picture 5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37" name="Picture 5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38" name="Picture 5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39" name="Picture 5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40" name="Picture 5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41" name="Picture 5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42" name="Picture 5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43" name="Picture 5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44" name="Picture 5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45" name="Picture 5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46" name="Picture 5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47" name="Picture 5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48" name="Picture 5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49" name="Picture 5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50" name="Picture 5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51" name="Picture 5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52" name="Picture 5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53" name="Picture 5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54" name="Picture 5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55" name="Picture 5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56" name="Picture 5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57" name="Picture 5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58" name="Picture 5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59" name="Picture 5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60" name="Picture 5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61" name="Picture 5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62" name="Picture 5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63" name="Picture 5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64" name="Picture 5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65" name="Picture 5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66" name="Picture 5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67" name="Picture 5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68" name="Picture 5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69" name="Picture 5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70" name="Picture 5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71" name="Picture 5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72" name="Picture 5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73" name="Picture 5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74" name="Picture 5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75" name="Picture 5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76" name="Picture 5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77" name="Picture 5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78" name="Picture 5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79" name="Picture 5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80" name="Picture 5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81" name="Picture 5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82" name="Picture 5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83" name="Picture 5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84" name="Picture 5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85" name="Picture 5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86" name="Picture 5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87" name="Picture 5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88" name="Picture 5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89" name="Picture 6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90" name="Picture 6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91" name="Picture 6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92" name="Picture 6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93" name="Picture 6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94" name="Picture 6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95" name="Picture 6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96" name="Picture 6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97" name="Picture 6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98" name="Picture 6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99" name="Picture 6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00" name="Picture 6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01" name="Picture 6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02" name="Picture 6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03" name="Picture 6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04" name="Picture 6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05" name="Picture 6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06" name="Picture 6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07" name="Picture 6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08" name="Picture 6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09" name="Picture 6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10" name="Picture 6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11" name="Picture 6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12" name="Picture 6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13" name="Picture 6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14" name="Picture 6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15" name="Picture 6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16" name="Picture 6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17" name="Picture 6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18" name="Picture 6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19" name="Picture 6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20" name="Picture 6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21" name="Picture 6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22" name="Picture 6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23" name="Picture 6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24" name="Picture 6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25" name="Picture 6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26" name="Picture 6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27" name="Picture 6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28" name="Picture 6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29" name="Picture 6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30" name="Picture 6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31" name="Picture 6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32" name="Picture 6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33" name="Picture 6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34" name="Picture 6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35" name="Picture 6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36" name="Picture 6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37" name="Picture 6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38" name="Picture 6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39" name="Picture 6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40" name="Picture 6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41" name="Picture 6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42" name="Picture 6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43" name="Picture 6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44" name="Picture 6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45" name="Picture 6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46" name="Picture 6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47" name="Picture 6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48" name="Picture 6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49" name="Picture 6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50" name="Picture 6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51" name="Picture 6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52" name="Picture 6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53" name="Picture 6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54" name="Picture 6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55" name="Picture 6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56" name="Picture 6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57" name="Picture 6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58" name="Picture 6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59" name="Picture 6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60" name="Picture 6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61" name="Picture 6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62" name="Picture 6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63" name="Picture 6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64" name="Picture 6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65" name="Picture 6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66" name="Picture 6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67" name="Picture 6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68" name="Picture 6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69" name="Picture 6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70" name="Picture 6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71" name="Picture 6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72" name="Picture 6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73" name="Picture 6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74" name="Picture 6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75" name="Picture 6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76" name="Picture 6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77" name="Picture 6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78" name="Picture 6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79" name="Picture 6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80" name="Picture 6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81" name="Picture 6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82" name="Picture 6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83" name="Picture 6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84" name="Picture 6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85" name="Picture 6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86" name="Picture 6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87" name="Picture 6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88" name="Picture 6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89" name="Picture 7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90" name="Picture 7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91" name="Picture 7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92" name="Picture 7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93" name="Picture 7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94" name="Picture 7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95" name="Picture 7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96" name="Picture 7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97" name="Picture 7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98" name="Picture 7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99" name="Picture 7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00" name="Picture 7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01" name="Picture 7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02" name="Picture 7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03" name="Picture 7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04" name="Picture 7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05" name="Picture 7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06" name="Picture 7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07" name="Picture 7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08" name="Picture 7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09" name="Picture 7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10" name="Picture 7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11" name="Picture 7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12" name="Picture 7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13" name="Picture 7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14" name="Picture 7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15" name="Picture 7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16" name="Picture 7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17" name="Picture 7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18" name="Picture 7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19" name="Picture 7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20" name="Picture 7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21" name="Picture 7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22" name="Picture 7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23" name="Picture 7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24" name="Picture 7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25" name="Picture 7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26" name="Picture 7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27" name="Picture 7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28" name="Picture 7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29" name="Picture 7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30" name="Picture 7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31" name="Picture 7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32" name="Picture 7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33" name="Picture 7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34" name="Picture 7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35" name="Picture 7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36" name="Picture 7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37" name="Picture 7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38" name="Picture 7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39" name="Picture 7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40" name="Picture 7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41" name="Picture 7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42" name="Picture 7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43" name="Picture 7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44" name="Picture 7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45" name="Picture 7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46" name="Picture 7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47" name="Picture 7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48" name="Picture 7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49" name="Picture 7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50" name="Picture 7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51" name="Picture 7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52" name="Picture 7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53" name="Picture 7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54" name="Picture 7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55" name="Picture 7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56" name="Picture 7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57" name="Picture 7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58" name="Picture 7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59" name="Picture 7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60" name="Picture 7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61" name="Picture 7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62" name="Picture 7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63" name="Picture 7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64" name="Picture 7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65" name="Picture 7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66" name="Picture 7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67" name="Picture 7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68" name="Picture 7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69" name="Picture 7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70" name="Picture 7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71" name="Picture 7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72" name="Picture 7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73" name="Picture 7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74" name="Picture 7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75" name="Picture 7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76" name="Picture 7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77" name="Picture 7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78" name="Picture 7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79" name="Picture 7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80" name="Picture 7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81" name="Picture 7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82" name="Picture 7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83" name="Picture 7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84" name="Picture 7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85" name="Picture 7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86" name="Picture 7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87" name="Picture 7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88" name="Picture 7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89" name="Picture 8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90" name="Picture 8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91" name="Picture 8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92" name="Picture 8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93" name="Picture 8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94" name="Picture 8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95" name="Picture 8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96" name="Picture 8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97" name="Picture 8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98" name="Picture 8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99" name="Picture 8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400" name="Picture 8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401" name="Picture 8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402" name="Picture 8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403" name="Picture 8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404" name="Picture 8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405" name="Picture 8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406" name="Picture 8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407" name="Picture 8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408" name="Picture 8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409" name="Picture 8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410" name="Picture 8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411" name="Picture 8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412" name="Picture 8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413" name="Picture 8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414" name="Picture 8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415" name="Picture 8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416" name="Picture 8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417" name="Picture 8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418" name="Picture 8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419" name="Picture 8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20" name="Picture 8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21" name="Picture 8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22" name="Picture 8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23" name="Picture 8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24" name="Picture 8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25" name="Picture 8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26" name="Picture 8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27" name="Picture 8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28" name="Picture 8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29" name="Picture 8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30" name="Picture 8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31" name="Picture 8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32" name="Picture 8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33" name="Picture 8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34" name="Picture 8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35" name="Picture 8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36" name="Picture 8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37" name="Picture 8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38" name="Picture 8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39" name="Picture 8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40" name="Picture 8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41" name="Picture 8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42" name="Picture 8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43" name="Picture 8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44" name="Picture 8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45" name="Picture 8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46" name="Picture 8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47" name="Picture 8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48" name="Picture 8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49" name="Picture 8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50" name="Picture 8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51" name="Picture 8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52" name="Picture 8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53" name="Picture 8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54" name="Picture 8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55" name="Picture 8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56" name="Picture 8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57" name="Picture 8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58" name="Picture 8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59" name="Picture 8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60" name="Picture 8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61" name="Picture 8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62" name="Picture 8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63" name="Picture 8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64" name="Picture 8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65" name="Picture 8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66" name="Picture 8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67" name="Picture 8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68" name="Picture 8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69" name="Picture 8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70" name="Picture 8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71" name="Picture 8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72" name="Picture 8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73" name="Picture 8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74" name="Picture 8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75" name="Picture 8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76" name="Picture 8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77" name="Picture 8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78" name="Picture 8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79" name="Picture 8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80" name="Picture 8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81" name="Picture 8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82" name="Picture 8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83" name="Picture 8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84" name="Picture 8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85" name="Picture 8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86" name="Picture 8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87" name="Picture 8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88" name="Picture 8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89" name="Picture 9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90" name="Picture 9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91" name="Picture 9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92" name="Picture 9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93" name="Picture 9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94" name="Picture 9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95" name="Picture 9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96" name="Picture 9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97" name="Picture 9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98" name="Picture 9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99" name="Picture 9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500" name="Picture 9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501" name="Picture 9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502" name="Picture 9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503" name="Picture 9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504" name="Picture 9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505" name="Picture 9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506" name="Picture 9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507" name="Picture 9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508" name="Picture 9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509" name="Picture 9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510" name="Picture 9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511" name="Picture 9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512" name="Picture 9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513" name="Picture 9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514" name="Picture 9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515" name="Picture 9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516" name="Picture 9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517" name="Picture 9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518" name="Picture 9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519" name="Picture 9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520" name="Picture 9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521" name="Picture 9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522" name="Picture 9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523" name="Picture 9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524" name="Picture 9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525" name="Picture 9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526" name="Picture 9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527" name="Picture 9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528" name="Picture 9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529" name="Picture 9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530" name="Picture 9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531" name="Picture 9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532" name="Picture 9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533" name="Picture 9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534" name="Picture 9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535" name="Picture 9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536" name="Picture 9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537" name="Picture 9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538" name="Picture 9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539" name="Picture 9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540" name="Picture 9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541" name="Picture 9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542" name="Picture 9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543" name="Picture 9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544" name="Picture 9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545" name="Picture 9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546" name="Picture 9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547" name="Picture 9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548" name="Picture 9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549" name="Picture 9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550" name="Picture 9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551" name="Picture 9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19050</xdr:rowOff>
    </xdr:to>
    <xdr:pic>
      <xdr:nvPicPr>
        <xdr:cNvPr id="1" name="Picture 5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2276475"/>
          <a:ext cx="952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19050</xdr:rowOff>
    </xdr:to>
    <xdr:pic>
      <xdr:nvPicPr>
        <xdr:cNvPr id="2" name="Picture 5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2276475"/>
          <a:ext cx="952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3" name="Picture 5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4" name="Picture 5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5" name="Picture 5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6" name="Picture 5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7" name="Picture 5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8" name="Picture 5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171450</xdr:rowOff>
    </xdr:from>
    <xdr:to>
      <xdr:col>2</xdr:col>
      <xdr:colOff>9525</xdr:colOff>
      <xdr:row>8</xdr:row>
      <xdr:rowOff>171450</xdr:rowOff>
    </xdr:to>
    <xdr:pic>
      <xdr:nvPicPr>
        <xdr:cNvPr id="9" name="Picture 5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20193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171450</xdr:rowOff>
    </xdr:from>
    <xdr:to>
      <xdr:col>2</xdr:col>
      <xdr:colOff>9525</xdr:colOff>
      <xdr:row>8</xdr:row>
      <xdr:rowOff>171450</xdr:rowOff>
    </xdr:to>
    <xdr:pic>
      <xdr:nvPicPr>
        <xdr:cNvPr id="10" name="Picture 5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20193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171450</xdr:rowOff>
    </xdr:from>
    <xdr:to>
      <xdr:col>2</xdr:col>
      <xdr:colOff>9525</xdr:colOff>
      <xdr:row>8</xdr:row>
      <xdr:rowOff>171450</xdr:rowOff>
    </xdr:to>
    <xdr:pic>
      <xdr:nvPicPr>
        <xdr:cNvPr id="11" name="Picture 5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20193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171450</xdr:rowOff>
    </xdr:from>
    <xdr:to>
      <xdr:col>2</xdr:col>
      <xdr:colOff>9525</xdr:colOff>
      <xdr:row>8</xdr:row>
      <xdr:rowOff>171450</xdr:rowOff>
    </xdr:to>
    <xdr:pic>
      <xdr:nvPicPr>
        <xdr:cNvPr id="12" name="Picture 5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20193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171450</xdr:rowOff>
    </xdr:from>
    <xdr:to>
      <xdr:col>2</xdr:col>
      <xdr:colOff>9525</xdr:colOff>
      <xdr:row>8</xdr:row>
      <xdr:rowOff>171450</xdr:rowOff>
    </xdr:to>
    <xdr:pic>
      <xdr:nvPicPr>
        <xdr:cNvPr id="13" name="Picture 5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20193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171450</xdr:rowOff>
    </xdr:from>
    <xdr:to>
      <xdr:col>2</xdr:col>
      <xdr:colOff>9525</xdr:colOff>
      <xdr:row>8</xdr:row>
      <xdr:rowOff>171450</xdr:rowOff>
    </xdr:to>
    <xdr:pic>
      <xdr:nvPicPr>
        <xdr:cNvPr id="14" name="Picture 5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20193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171450</xdr:rowOff>
    </xdr:from>
    <xdr:to>
      <xdr:col>2</xdr:col>
      <xdr:colOff>9525</xdr:colOff>
      <xdr:row>8</xdr:row>
      <xdr:rowOff>171450</xdr:rowOff>
    </xdr:to>
    <xdr:pic>
      <xdr:nvPicPr>
        <xdr:cNvPr id="15" name="Picture 5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20193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171450</xdr:rowOff>
    </xdr:from>
    <xdr:to>
      <xdr:col>2</xdr:col>
      <xdr:colOff>9525</xdr:colOff>
      <xdr:row>8</xdr:row>
      <xdr:rowOff>171450</xdr:rowOff>
    </xdr:to>
    <xdr:pic>
      <xdr:nvPicPr>
        <xdr:cNvPr id="16" name="Picture 5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20193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171450</xdr:rowOff>
    </xdr:from>
    <xdr:to>
      <xdr:col>2</xdr:col>
      <xdr:colOff>9525</xdr:colOff>
      <xdr:row>8</xdr:row>
      <xdr:rowOff>171450</xdr:rowOff>
    </xdr:to>
    <xdr:pic>
      <xdr:nvPicPr>
        <xdr:cNvPr id="17" name="Picture 5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20193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171450</xdr:rowOff>
    </xdr:from>
    <xdr:to>
      <xdr:col>2</xdr:col>
      <xdr:colOff>9525</xdr:colOff>
      <xdr:row>8</xdr:row>
      <xdr:rowOff>171450</xdr:rowOff>
    </xdr:to>
    <xdr:pic>
      <xdr:nvPicPr>
        <xdr:cNvPr id="18" name="Picture 5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20193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171450</xdr:rowOff>
    </xdr:from>
    <xdr:to>
      <xdr:col>2</xdr:col>
      <xdr:colOff>9525</xdr:colOff>
      <xdr:row>8</xdr:row>
      <xdr:rowOff>171450</xdr:rowOff>
    </xdr:to>
    <xdr:pic>
      <xdr:nvPicPr>
        <xdr:cNvPr id="19" name="Picture 5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20193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171450</xdr:rowOff>
    </xdr:from>
    <xdr:to>
      <xdr:col>2</xdr:col>
      <xdr:colOff>9525</xdr:colOff>
      <xdr:row>8</xdr:row>
      <xdr:rowOff>171450</xdr:rowOff>
    </xdr:to>
    <xdr:pic>
      <xdr:nvPicPr>
        <xdr:cNvPr id="20" name="Picture 5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20193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171450</xdr:rowOff>
    </xdr:from>
    <xdr:to>
      <xdr:col>2</xdr:col>
      <xdr:colOff>9525</xdr:colOff>
      <xdr:row>8</xdr:row>
      <xdr:rowOff>171450</xdr:rowOff>
    </xdr:to>
    <xdr:pic>
      <xdr:nvPicPr>
        <xdr:cNvPr id="21" name="Picture 5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20193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171450</xdr:rowOff>
    </xdr:from>
    <xdr:to>
      <xdr:col>2</xdr:col>
      <xdr:colOff>9525</xdr:colOff>
      <xdr:row>8</xdr:row>
      <xdr:rowOff>171450</xdr:rowOff>
    </xdr:to>
    <xdr:pic>
      <xdr:nvPicPr>
        <xdr:cNvPr id="22" name="Picture 5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20193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171450</xdr:rowOff>
    </xdr:from>
    <xdr:to>
      <xdr:col>2</xdr:col>
      <xdr:colOff>9525</xdr:colOff>
      <xdr:row>8</xdr:row>
      <xdr:rowOff>171450</xdr:rowOff>
    </xdr:to>
    <xdr:pic>
      <xdr:nvPicPr>
        <xdr:cNvPr id="23" name="Picture 5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20193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171450</xdr:rowOff>
    </xdr:from>
    <xdr:to>
      <xdr:col>2</xdr:col>
      <xdr:colOff>9525</xdr:colOff>
      <xdr:row>8</xdr:row>
      <xdr:rowOff>171450</xdr:rowOff>
    </xdr:to>
    <xdr:pic>
      <xdr:nvPicPr>
        <xdr:cNvPr id="24" name="Picture 5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20193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25" name="Picture 5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26" name="Picture 5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27" name="Picture 5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28" name="Picture 5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29" name="Picture 5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30" name="Picture 5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31" name="Picture 5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32" name="Picture 6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33" name="Picture 6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34" name="Picture 6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35" name="Picture 6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36" name="Picture 6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37" name="Picture 6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38" name="Picture 6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39" name="Picture 6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40" name="Picture 6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41" name="Picture 6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42" name="Picture 6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43" name="Picture 6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44" name="Picture 6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45" name="Picture 6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46" name="Picture 6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47" name="Picture 6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48" name="Picture 6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49" name="Picture 6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50" name="Picture 6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51" name="Picture 6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52" name="Picture 6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53" name="Picture 6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54" name="Picture 6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55" name="Picture 6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56" name="Picture 6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57" name="Picture 6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58" name="Picture 6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59" name="Picture 6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60" name="Picture 6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61" name="Picture 6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62" name="Picture 6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63" name="Picture 6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64" name="Picture 6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65" name="Picture 6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66" name="Picture 6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67" name="Picture 6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68" name="Picture 6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69" name="Picture 6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70" name="Picture 6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71" name="Picture 6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72" name="Picture 6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19050</xdr:rowOff>
    </xdr:to>
    <xdr:pic>
      <xdr:nvPicPr>
        <xdr:cNvPr id="1" name="Picture 6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09800"/>
          <a:ext cx="952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19050</xdr:rowOff>
    </xdr:to>
    <xdr:pic>
      <xdr:nvPicPr>
        <xdr:cNvPr id="2" name="Picture 6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09800"/>
          <a:ext cx="952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3" name="Picture 6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098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4" name="Picture 6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098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5" name="Picture 6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098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6" name="Picture 6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098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7" name="Picture 6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098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8" name="Picture 6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098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9" name="Picture 6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098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10" name="Picture 6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098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11" name="Picture 6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098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12" name="Picture 6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098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13" name="Picture 6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098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14" name="Picture 6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098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15" name="Picture 6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098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16" name="Picture 6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098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17" name="Picture 6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098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18" name="Picture 6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098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19" name="Picture 6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098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20" name="Picture 6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098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21" name="Picture 6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098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22" name="Picture 6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098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23" name="Picture 6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098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24" name="Picture 6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098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25" name="Picture 6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098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26" name="Picture 6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098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27" name="Picture 6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098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28" name="Picture 6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098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29" name="Picture 6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098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30" name="Picture 6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098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31" name="Picture 6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098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32" name="Picture 6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098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33" name="Picture 6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098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34" name="Picture 6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098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35" name="Picture 6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098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36" name="Picture 6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098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37" name="Picture 6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098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38" name="Picture 6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098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39" name="Picture 6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098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40" name="Picture 6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098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41" name="Picture 6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098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42" name="Picture 6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098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43" name="Picture 6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098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44" name="Picture 6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098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45" name="Picture 6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098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46" name="Picture 6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098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47" name="Picture 6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098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48" name="Picture 6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098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49" name="Picture 6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098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50" name="Picture 6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098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51" name="Picture 6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098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52" name="Picture 6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098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53" name="Picture 6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098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54" name="Picture 6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098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55" name="Picture 6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098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56" name="Picture 6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098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57" name="Picture 6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098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58" name="Picture 7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098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59" name="Picture 7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098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60" name="Picture 7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098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61" name="Picture 7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098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62" name="Picture 7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098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63" name="Picture 7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098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64" name="Picture 7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098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65" name="Picture 7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098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66" name="Picture 7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098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67" name="Picture 7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098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68" name="Picture 7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098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69" name="Picture 7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098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70" name="Picture 7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098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71" name="Picture 7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098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72" name="Picture 7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098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73" name="Picture 7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098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74" name="Picture 7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098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75" name="Picture 7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098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76" name="Picture 7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098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77" name="Picture 7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098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78" name="Picture 7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098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79" name="Picture 7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098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80" name="Picture 7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098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81" name="Picture 7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098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82" name="Picture 7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098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83" name="Picture 7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098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84" name="Picture 7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098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85" name="Picture 7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098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86" name="Picture 7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098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87" name="Picture 7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098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88" name="Picture 7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098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89" name="Picture 7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098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90" name="Picture 7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098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91" name="Picture 7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098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92" name="Picture 7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098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93" name="Picture 7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098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94" name="Picture 7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098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95" name="Picture 7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098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96" name="Picture 7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098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97" name="Picture 7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098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98" name="Picture 7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098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99" name="Picture 7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098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100" name="Picture 7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098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101" name="Picture 7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098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102" name="Picture 7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098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103" name="Picture 7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098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104" name="Picture 7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098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105" name="Picture 7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098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106" name="Picture 7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098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107" name="Picture 7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098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108" name="Picture 7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098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109" name="Picture 7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098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110" name="Picture 7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098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111" name="Picture 7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098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112" name="Picture 7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098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113" name="Picture 7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098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114" name="Picture 7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098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115" name="Picture 7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098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116" name="Picture 7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098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117" name="Picture 7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098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118" name="Picture 7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098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119" name="Picture 7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098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120" name="Picture 7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098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121" name="Picture 7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098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122" name="Picture 7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098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123" name="Picture 7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098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124" name="Picture 7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098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125" name="Picture 7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098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126" name="Picture 7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098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127" name="Picture 7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098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128" name="Picture 7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098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7"/>
  <sheetViews>
    <sheetView workbookViewId="0" topLeftCell="A2">
      <selection activeCell="C20" sqref="C20"/>
    </sheetView>
  </sheetViews>
  <sheetFormatPr defaultColWidth="8.875" defaultRowHeight="14.25"/>
  <cols>
    <col min="1" max="1" width="10.50390625" style="287" bestFit="1" customWidth="1"/>
    <col min="2" max="2" width="9.00390625" style="287" customWidth="1"/>
    <col min="3" max="7" width="7.125" style="0" customWidth="1"/>
    <col min="8" max="8" width="10.625" style="0" customWidth="1"/>
    <col min="9" max="9" width="16.00390625" style="0" customWidth="1"/>
  </cols>
  <sheetData>
    <row r="1" spans="1:9" ht="14.25" customHeight="1">
      <c r="A1" s="149" t="s">
        <v>0</v>
      </c>
      <c r="B1" s="63"/>
      <c r="C1" s="63"/>
      <c r="D1" s="63"/>
      <c r="E1" s="63"/>
      <c r="F1" s="63"/>
      <c r="G1" s="63"/>
      <c r="H1" s="63"/>
      <c r="I1" s="63"/>
    </row>
    <row r="2" spans="1:9" ht="14.25" customHeight="1">
      <c r="A2" s="149"/>
      <c r="B2" s="63"/>
      <c r="C2" s="63"/>
      <c r="D2" s="63"/>
      <c r="E2" s="63"/>
      <c r="F2" s="63"/>
      <c r="G2" s="63"/>
      <c r="H2" s="63"/>
      <c r="I2" s="63"/>
    </row>
    <row r="3" spans="1:9" ht="3.75" customHeight="1">
      <c r="A3" s="63"/>
      <c r="B3" s="63"/>
      <c r="C3" s="63"/>
      <c r="D3" s="63"/>
      <c r="E3" s="63"/>
      <c r="F3" s="63"/>
      <c r="G3" s="63"/>
      <c r="H3" s="63"/>
      <c r="I3" s="63"/>
    </row>
    <row r="4" spans="1:9" ht="14.25">
      <c r="A4" s="288" t="s">
        <v>1</v>
      </c>
      <c r="B4" s="288"/>
      <c r="C4" s="183"/>
      <c r="D4" s="183"/>
      <c r="E4" s="183"/>
      <c r="F4" s="183"/>
      <c r="G4" s="183"/>
      <c r="H4" s="183"/>
      <c r="I4" s="183"/>
    </row>
    <row r="5" spans="1:9" ht="13.5" customHeight="1">
      <c r="A5" s="288"/>
      <c r="B5" s="288"/>
      <c r="C5" s="183"/>
      <c r="D5" s="183"/>
      <c r="E5" s="183"/>
      <c r="F5" s="183"/>
      <c r="G5" s="183"/>
      <c r="H5" s="183"/>
      <c r="I5" s="183"/>
    </row>
    <row r="6" spans="1:9" ht="18.75" customHeight="1">
      <c r="A6" s="289" t="s">
        <v>2</v>
      </c>
      <c r="B6" s="289" t="s">
        <v>3</v>
      </c>
      <c r="C6" s="155" t="s">
        <v>4</v>
      </c>
      <c r="D6" s="155"/>
      <c r="E6" s="155"/>
      <c r="F6" s="155"/>
      <c r="G6" s="155"/>
      <c r="H6" s="155" t="s">
        <v>5</v>
      </c>
      <c r="I6" s="155" t="s">
        <v>6</v>
      </c>
    </row>
    <row r="7" spans="1:9" ht="32.25" customHeight="1">
      <c r="A7" s="289"/>
      <c r="B7" s="289"/>
      <c r="C7" s="155" t="s">
        <v>7</v>
      </c>
      <c r="D7" s="155" t="s">
        <v>8</v>
      </c>
      <c r="E7" s="154" t="s">
        <v>9</v>
      </c>
      <c r="F7" s="155" t="s">
        <v>10</v>
      </c>
      <c r="G7" s="155" t="s">
        <v>11</v>
      </c>
      <c r="H7" s="155"/>
      <c r="I7" s="155"/>
    </row>
    <row r="8" spans="1:9" ht="18.75" customHeight="1">
      <c r="A8" s="290">
        <v>15201</v>
      </c>
      <c r="B8" s="291" t="s">
        <v>12</v>
      </c>
      <c r="C8" s="238">
        <v>94</v>
      </c>
      <c r="D8" s="152"/>
      <c r="E8" s="60"/>
      <c r="F8" s="60"/>
      <c r="G8" s="152"/>
      <c r="H8" s="132"/>
      <c r="I8" s="132"/>
    </row>
    <row r="9" spans="1:9" ht="19.5" customHeight="1">
      <c r="A9" s="292">
        <v>15251</v>
      </c>
      <c r="B9" s="293" t="s">
        <v>13</v>
      </c>
      <c r="C9" s="238">
        <v>92.3</v>
      </c>
      <c r="D9" s="152"/>
      <c r="E9" s="60"/>
      <c r="F9" s="60"/>
      <c r="G9" s="152"/>
      <c r="H9" s="132"/>
      <c r="I9" s="132"/>
    </row>
    <row r="10" spans="1:9" ht="18" customHeight="1">
      <c r="A10" s="294">
        <v>15253</v>
      </c>
      <c r="B10" s="295" t="s">
        <v>14</v>
      </c>
      <c r="C10" s="238">
        <v>93.3</v>
      </c>
      <c r="D10" s="152"/>
      <c r="E10" s="60"/>
      <c r="F10" s="60"/>
      <c r="G10" s="152"/>
      <c r="H10" s="132"/>
      <c r="I10" s="132"/>
    </row>
    <row r="11" spans="1:9" ht="18.75" customHeight="1">
      <c r="A11" s="296">
        <v>15283</v>
      </c>
      <c r="B11" s="297" t="s">
        <v>15</v>
      </c>
      <c r="C11" s="209">
        <v>91</v>
      </c>
      <c r="D11" s="152"/>
      <c r="E11" s="60"/>
      <c r="F11" s="60"/>
      <c r="G11" s="152"/>
      <c r="H11" s="132"/>
      <c r="I11" s="132"/>
    </row>
    <row r="12" spans="1:9" ht="18" customHeight="1">
      <c r="A12" s="168"/>
      <c r="B12" s="168"/>
      <c r="C12" s="132"/>
      <c r="D12" s="152"/>
      <c r="E12" s="60"/>
      <c r="F12" s="60"/>
      <c r="G12" s="152"/>
      <c r="H12" s="132"/>
      <c r="I12" s="132"/>
    </row>
    <row r="13" spans="1:9" ht="18" customHeight="1">
      <c r="A13" s="298" t="s">
        <v>16</v>
      </c>
      <c r="B13" s="298" t="s">
        <v>17</v>
      </c>
      <c r="C13" s="238">
        <v>73.3</v>
      </c>
      <c r="D13" s="152"/>
      <c r="E13" s="60"/>
      <c r="F13" s="60"/>
      <c r="G13" s="152"/>
      <c r="H13" s="132"/>
      <c r="I13" s="132"/>
    </row>
    <row r="14" spans="1:9" ht="18" customHeight="1">
      <c r="A14" s="299" t="s">
        <v>18</v>
      </c>
      <c r="B14" s="299" t="s">
        <v>19</v>
      </c>
      <c r="C14" s="300">
        <v>85.7</v>
      </c>
      <c r="D14" s="152"/>
      <c r="E14" s="60"/>
      <c r="F14" s="60"/>
      <c r="G14" s="152"/>
      <c r="H14" s="132"/>
      <c r="I14" s="132"/>
    </row>
    <row r="15" spans="1:9" ht="18" customHeight="1">
      <c r="A15" s="301" t="s">
        <v>20</v>
      </c>
      <c r="B15" s="301" t="s">
        <v>21</v>
      </c>
      <c r="C15" s="238">
        <v>86.7</v>
      </c>
      <c r="D15" s="152"/>
      <c r="E15" s="60"/>
      <c r="F15" s="60"/>
      <c r="G15" s="152"/>
      <c r="H15" s="132"/>
      <c r="I15" s="132"/>
    </row>
    <row r="16" spans="1:9" ht="18" customHeight="1">
      <c r="A16" s="302" t="s">
        <v>22</v>
      </c>
      <c r="B16" s="302" t="s">
        <v>23</v>
      </c>
      <c r="C16" s="238">
        <v>89.7</v>
      </c>
      <c r="D16" s="152"/>
      <c r="E16" s="60"/>
      <c r="F16" s="239"/>
      <c r="G16" s="152"/>
      <c r="H16" s="132"/>
      <c r="I16" s="132"/>
    </row>
    <row r="17" spans="1:9" ht="18" customHeight="1">
      <c r="A17" s="303" t="s">
        <v>24</v>
      </c>
      <c r="B17" s="303" t="s">
        <v>25</v>
      </c>
      <c r="C17" s="238">
        <v>89</v>
      </c>
      <c r="D17" s="152"/>
      <c r="E17" s="60"/>
      <c r="F17" s="239"/>
      <c r="G17" s="152"/>
      <c r="H17" s="132"/>
      <c r="I17" s="132"/>
    </row>
    <row r="18" spans="1:9" ht="18" customHeight="1">
      <c r="A18" s="304" t="s">
        <v>26</v>
      </c>
      <c r="B18" s="304" t="s">
        <v>27</v>
      </c>
      <c r="C18" s="238">
        <v>90.3</v>
      </c>
      <c r="D18" s="152"/>
      <c r="E18" s="60"/>
      <c r="F18" s="239"/>
      <c r="G18" s="152"/>
      <c r="H18" s="132"/>
      <c r="I18" s="132"/>
    </row>
    <row r="19" spans="1:9" ht="18" customHeight="1">
      <c r="A19" s="305" t="s">
        <v>28</v>
      </c>
      <c r="B19" s="305" t="s">
        <v>29</v>
      </c>
      <c r="C19" s="238">
        <v>86.7</v>
      </c>
      <c r="D19" s="152"/>
      <c r="E19" s="60"/>
      <c r="F19" s="239"/>
      <c r="G19" s="152"/>
      <c r="H19" s="132"/>
      <c r="I19" s="132"/>
    </row>
    <row r="20" spans="1:9" ht="18" customHeight="1">
      <c r="A20" s="305" t="s">
        <v>30</v>
      </c>
      <c r="B20" s="305" t="s">
        <v>31</v>
      </c>
      <c r="C20" s="238">
        <v>72.3</v>
      </c>
      <c r="D20" s="152"/>
      <c r="E20" s="152"/>
      <c r="F20" s="152"/>
      <c r="G20" s="152"/>
      <c r="H20" s="132"/>
      <c r="I20" s="132"/>
    </row>
    <row r="21" spans="1:9" ht="18" customHeight="1">
      <c r="A21" s="168"/>
      <c r="B21" s="168"/>
      <c r="C21" s="238"/>
      <c r="D21" s="152"/>
      <c r="E21" s="152"/>
      <c r="F21" s="152"/>
      <c r="G21" s="152"/>
      <c r="H21" s="132"/>
      <c r="I21" s="132"/>
    </row>
    <row r="22" spans="1:9" ht="18" customHeight="1">
      <c r="A22" s="306"/>
      <c r="B22" s="306"/>
      <c r="C22" s="152"/>
      <c r="D22" s="132"/>
      <c r="E22" s="132"/>
      <c r="F22" s="152"/>
      <c r="G22" s="152"/>
      <c r="H22" s="152"/>
      <c r="I22" s="152"/>
    </row>
    <row r="23" spans="1:9" ht="40.5" customHeight="1">
      <c r="A23" s="307" t="s">
        <v>32</v>
      </c>
      <c r="B23" s="308"/>
      <c r="C23" s="222"/>
      <c r="D23" s="222"/>
      <c r="E23" s="222"/>
      <c r="F23" s="222"/>
      <c r="G23" s="222"/>
      <c r="H23" s="222"/>
      <c r="I23" s="223"/>
    </row>
    <row r="24" spans="1:9" ht="4.5" customHeight="1" hidden="1">
      <c r="A24" s="191" t="s">
        <v>33</v>
      </c>
      <c r="B24" s="192"/>
      <c r="C24" s="192"/>
      <c r="D24" s="192"/>
      <c r="E24" s="192"/>
      <c r="F24" s="192"/>
      <c r="G24" s="192"/>
      <c r="H24" s="192"/>
      <c r="I24" s="203"/>
    </row>
    <row r="25" spans="1:9" ht="15" customHeight="1" hidden="1">
      <c r="A25" s="193"/>
      <c r="B25" s="194"/>
      <c r="C25" s="194"/>
      <c r="D25" s="194"/>
      <c r="E25" s="194"/>
      <c r="F25" s="194"/>
      <c r="G25" s="194"/>
      <c r="H25" s="194"/>
      <c r="I25" s="204"/>
    </row>
    <row r="26" spans="1:9" ht="9.75" customHeight="1" hidden="1">
      <c r="A26" s="195"/>
      <c r="B26" s="196"/>
      <c r="C26" s="196"/>
      <c r="D26" s="196"/>
      <c r="E26" s="196"/>
      <c r="F26" s="196"/>
      <c r="G26" s="196"/>
      <c r="H26" s="196"/>
      <c r="I26" s="205"/>
    </row>
    <row r="27" spans="1:9" ht="14.25" customHeight="1" hidden="1">
      <c r="A27" s="197"/>
      <c r="B27" s="198"/>
      <c r="C27" s="198"/>
      <c r="D27" s="198"/>
      <c r="E27" s="198"/>
      <c r="F27" s="198"/>
      <c r="G27" s="198"/>
      <c r="H27" s="198"/>
      <c r="I27" s="206"/>
    </row>
    <row r="28" spans="1:9" ht="14.25" customHeight="1" hidden="1">
      <c r="A28" s="197"/>
      <c r="B28" s="198"/>
      <c r="C28" s="198"/>
      <c r="D28" s="198"/>
      <c r="E28" s="198"/>
      <c r="F28" s="198"/>
      <c r="G28" s="198"/>
      <c r="H28" s="198"/>
      <c r="I28" s="206"/>
    </row>
    <row r="29" spans="1:9" ht="6" customHeight="1" hidden="1">
      <c r="A29" s="197"/>
      <c r="B29" s="198"/>
      <c r="C29" s="198"/>
      <c r="D29" s="198"/>
      <c r="E29" s="198"/>
      <c r="F29" s="198"/>
      <c r="G29" s="198"/>
      <c r="H29" s="198"/>
      <c r="I29" s="206"/>
    </row>
    <row r="30" spans="1:9" ht="0.75" customHeight="1" hidden="1">
      <c r="A30" s="197"/>
      <c r="B30" s="198"/>
      <c r="C30" s="198"/>
      <c r="D30" s="198"/>
      <c r="E30" s="198"/>
      <c r="F30" s="198"/>
      <c r="G30" s="198"/>
      <c r="H30" s="198"/>
      <c r="I30" s="206"/>
    </row>
    <row r="31" spans="1:9" ht="45" customHeight="1">
      <c r="A31" s="197"/>
      <c r="B31" s="198"/>
      <c r="C31" s="198"/>
      <c r="D31" s="198"/>
      <c r="E31" s="198"/>
      <c r="F31" s="198"/>
      <c r="G31" s="198"/>
      <c r="H31" s="198"/>
      <c r="I31" s="206"/>
    </row>
    <row r="32" spans="1:9" ht="14.25" customHeight="1" hidden="1">
      <c r="A32" s="197"/>
      <c r="B32" s="198"/>
      <c r="C32" s="198"/>
      <c r="D32" s="198"/>
      <c r="E32" s="198"/>
      <c r="F32" s="198"/>
      <c r="G32" s="198"/>
      <c r="H32" s="198"/>
      <c r="I32" s="206"/>
    </row>
    <row r="33" spans="1:9" ht="15" customHeight="1">
      <c r="A33" s="197"/>
      <c r="B33" s="198"/>
      <c r="C33" s="198"/>
      <c r="D33" s="198"/>
      <c r="E33" s="198"/>
      <c r="F33" s="198"/>
      <c r="G33" s="198"/>
      <c r="H33" s="198"/>
      <c r="I33" s="206"/>
    </row>
    <row r="34" spans="1:9" ht="6.75" customHeight="1">
      <c r="A34" s="197"/>
      <c r="B34" s="198"/>
      <c r="C34" s="198"/>
      <c r="D34" s="198"/>
      <c r="E34" s="198"/>
      <c r="F34" s="198"/>
      <c r="G34" s="198"/>
      <c r="H34" s="198"/>
      <c r="I34" s="206"/>
    </row>
    <row r="35" spans="1:9" ht="14.25">
      <c r="A35" s="197"/>
      <c r="B35" s="198"/>
      <c r="C35" s="198"/>
      <c r="D35" s="198"/>
      <c r="E35" s="198"/>
      <c r="F35" s="198"/>
      <c r="G35" s="198"/>
      <c r="H35" s="198"/>
      <c r="I35" s="206"/>
    </row>
    <row r="36" spans="1:9" ht="14.25">
      <c r="A36" s="197"/>
      <c r="B36" s="198"/>
      <c r="C36" s="198"/>
      <c r="D36" s="198"/>
      <c r="E36" s="198"/>
      <c r="F36" s="198"/>
      <c r="G36" s="198"/>
      <c r="H36" s="198"/>
      <c r="I36" s="206"/>
    </row>
    <row r="37" spans="1:9" ht="14.25" customHeight="1">
      <c r="A37" s="197"/>
      <c r="B37" s="198"/>
      <c r="C37" s="198"/>
      <c r="D37" s="198"/>
      <c r="E37" s="198"/>
      <c r="F37" s="198"/>
      <c r="G37" s="198"/>
      <c r="H37" s="198"/>
      <c r="I37" s="206"/>
    </row>
    <row r="38" spans="1:9" ht="14.25" customHeight="1">
      <c r="A38" s="197"/>
      <c r="B38" s="198"/>
      <c r="C38" s="198"/>
      <c r="D38" s="198"/>
      <c r="E38" s="198"/>
      <c r="F38" s="198"/>
      <c r="G38" s="198"/>
      <c r="H38" s="198"/>
      <c r="I38" s="206"/>
    </row>
    <row r="39" spans="1:9" s="146" customFormat="1" ht="20.25">
      <c r="A39" s="197"/>
      <c r="B39" s="198"/>
      <c r="C39" s="198"/>
      <c r="D39" s="198"/>
      <c r="E39" s="198"/>
      <c r="F39" s="198"/>
      <c r="G39" s="198"/>
      <c r="H39" s="198"/>
      <c r="I39" s="206"/>
    </row>
    <row r="40" spans="1:9" s="146" customFormat="1" ht="19.5" customHeight="1">
      <c r="A40" s="197"/>
      <c r="B40" s="198"/>
      <c r="C40" s="198"/>
      <c r="D40" s="198"/>
      <c r="E40" s="198"/>
      <c r="F40" s="198"/>
      <c r="G40" s="198"/>
      <c r="H40" s="198"/>
      <c r="I40" s="206"/>
    </row>
    <row r="41" spans="1:9" s="146" customFormat="1" ht="58.5" customHeight="1">
      <c r="A41" s="199"/>
      <c r="B41" s="200"/>
      <c r="C41" s="200"/>
      <c r="D41" s="200"/>
      <c r="E41" s="200"/>
      <c r="F41" s="200"/>
      <c r="G41" s="200"/>
      <c r="H41" s="200"/>
      <c r="I41" s="207"/>
    </row>
    <row r="42" spans="3:9" ht="14.25">
      <c r="C42" s="201"/>
      <c r="D42" s="201"/>
      <c r="E42" s="201"/>
      <c r="F42" s="201"/>
      <c r="G42" s="201"/>
      <c r="H42" s="201"/>
      <c r="I42" s="201"/>
    </row>
    <row r="43" spans="3:9" ht="14.25">
      <c r="C43" s="201"/>
      <c r="D43" s="201"/>
      <c r="E43" s="201"/>
      <c r="F43" s="201"/>
      <c r="G43" s="201"/>
      <c r="H43" s="201"/>
      <c r="I43" s="201"/>
    </row>
    <row r="44" spans="3:9" ht="14.25">
      <c r="C44" s="201"/>
      <c r="D44" s="201"/>
      <c r="E44" s="201"/>
      <c r="F44" s="201"/>
      <c r="G44" s="201"/>
      <c r="H44" s="201"/>
      <c r="I44" s="201"/>
    </row>
    <row r="45" spans="3:9" ht="14.25">
      <c r="C45" s="201"/>
      <c r="D45" s="201"/>
      <c r="E45" s="201"/>
      <c r="F45" s="201"/>
      <c r="G45" s="201"/>
      <c r="H45" s="201"/>
      <c r="I45" s="201"/>
    </row>
    <row r="46" spans="3:9" ht="14.25">
      <c r="C46" s="201"/>
      <c r="D46" s="201"/>
      <c r="E46" s="201"/>
      <c r="F46" s="201"/>
      <c r="G46" s="201"/>
      <c r="H46" s="201"/>
      <c r="I46" s="201"/>
    </row>
    <row r="47" spans="3:9" ht="14.25">
      <c r="C47" s="201"/>
      <c r="D47" s="201"/>
      <c r="E47" s="201"/>
      <c r="F47" s="201"/>
      <c r="G47" s="201"/>
      <c r="H47" s="201"/>
      <c r="I47" s="201"/>
    </row>
    <row r="48" spans="3:9" ht="14.25">
      <c r="C48" s="201"/>
      <c r="D48" s="201"/>
      <c r="E48" s="201"/>
      <c r="F48" s="201"/>
      <c r="G48" s="201"/>
      <c r="H48" s="201"/>
      <c r="I48" s="201"/>
    </row>
    <row r="49" spans="3:9" ht="14.25">
      <c r="C49" s="201"/>
      <c r="D49" s="201"/>
      <c r="E49" s="201"/>
      <c r="F49" s="201"/>
      <c r="G49" s="201"/>
      <c r="H49" s="201"/>
      <c r="I49" s="201"/>
    </row>
    <row r="50" spans="3:9" ht="14.25">
      <c r="C50" s="201"/>
      <c r="D50" s="201"/>
      <c r="E50" s="201"/>
      <c r="F50" s="201"/>
      <c r="G50" s="201"/>
      <c r="H50" s="201"/>
      <c r="I50" s="201"/>
    </row>
    <row r="51" spans="3:9" ht="14.25">
      <c r="C51" s="201"/>
      <c r="D51" s="201"/>
      <c r="E51" s="201"/>
      <c r="F51" s="201"/>
      <c r="G51" s="201"/>
      <c r="H51" s="201"/>
      <c r="I51" s="201"/>
    </row>
    <row r="52" spans="3:9" ht="14.25">
      <c r="C52" s="201"/>
      <c r="D52" s="201"/>
      <c r="E52" s="201"/>
      <c r="F52" s="201"/>
      <c r="G52" s="201"/>
      <c r="H52" s="201"/>
      <c r="I52" s="201"/>
    </row>
    <row r="53" spans="3:9" ht="14.25">
      <c r="C53" s="201"/>
      <c r="D53" s="201"/>
      <c r="E53" s="201"/>
      <c r="F53" s="201"/>
      <c r="G53" s="201"/>
      <c r="H53" s="201"/>
      <c r="I53" s="201"/>
    </row>
    <row r="54" spans="3:9" ht="14.25">
      <c r="C54" s="201"/>
      <c r="D54" s="201"/>
      <c r="E54" s="201"/>
      <c r="F54" s="201"/>
      <c r="G54" s="201"/>
      <c r="H54" s="201"/>
      <c r="I54" s="201"/>
    </row>
    <row r="55" spans="3:9" ht="14.25">
      <c r="C55" s="201"/>
      <c r="D55" s="201"/>
      <c r="E55" s="201"/>
      <c r="F55" s="201"/>
      <c r="G55" s="201"/>
      <c r="H55" s="201"/>
      <c r="I55" s="201"/>
    </row>
    <row r="56" spans="3:9" ht="14.25">
      <c r="C56" s="201"/>
      <c r="D56" s="201"/>
      <c r="E56" s="201"/>
      <c r="F56" s="201"/>
      <c r="G56" s="201"/>
      <c r="H56" s="201"/>
      <c r="I56" s="201"/>
    </row>
    <row r="57" spans="3:9" ht="14.25">
      <c r="C57" s="201"/>
      <c r="D57" s="201"/>
      <c r="E57" s="201"/>
      <c r="F57" s="201"/>
      <c r="G57" s="201"/>
      <c r="H57" s="201"/>
      <c r="I57" s="201"/>
    </row>
    <row r="58" spans="3:9" ht="14.25">
      <c r="C58" s="201"/>
      <c r="D58" s="201"/>
      <c r="E58" s="201"/>
      <c r="F58" s="201"/>
      <c r="G58" s="201"/>
      <c r="H58" s="201"/>
      <c r="I58" s="201"/>
    </row>
    <row r="59" spans="3:9" ht="14.25">
      <c r="C59" s="201"/>
      <c r="D59" s="201"/>
      <c r="E59" s="201"/>
      <c r="F59" s="201"/>
      <c r="G59" s="201"/>
      <c r="H59" s="201"/>
      <c r="I59" s="201"/>
    </row>
    <row r="60" spans="3:9" ht="14.25">
      <c r="C60" s="201"/>
      <c r="D60" s="201"/>
      <c r="E60" s="201"/>
      <c r="F60" s="201"/>
      <c r="G60" s="201"/>
      <c r="H60" s="201"/>
      <c r="I60" s="201"/>
    </row>
    <row r="61" spans="3:9" ht="14.25">
      <c r="C61" s="201"/>
      <c r="D61" s="201"/>
      <c r="E61" s="201"/>
      <c r="F61" s="201"/>
      <c r="G61" s="201"/>
      <c r="H61" s="201"/>
      <c r="I61" s="201"/>
    </row>
    <row r="62" spans="3:9" ht="14.25">
      <c r="C62" s="201"/>
      <c r="D62" s="201"/>
      <c r="E62" s="201"/>
      <c r="F62" s="201"/>
      <c r="G62" s="201"/>
      <c r="H62" s="201"/>
      <c r="I62" s="201"/>
    </row>
    <row r="63" spans="3:9" ht="14.25">
      <c r="C63" s="201"/>
      <c r="D63" s="201"/>
      <c r="E63" s="201"/>
      <c r="F63" s="201"/>
      <c r="G63" s="201"/>
      <c r="H63" s="201"/>
      <c r="I63" s="201"/>
    </row>
    <row r="64" spans="3:9" ht="14.25">
      <c r="C64" s="201"/>
      <c r="D64" s="201"/>
      <c r="E64" s="201"/>
      <c r="F64" s="201"/>
      <c r="G64" s="201"/>
      <c r="H64" s="201"/>
      <c r="I64" s="201"/>
    </row>
    <row r="65" spans="3:9" ht="14.25">
      <c r="C65" s="201"/>
      <c r="D65" s="201"/>
      <c r="E65" s="201"/>
      <c r="F65" s="201"/>
      <c r="G65" s="201"/>
      <c r="H65" s="201"/>
      <c r="I65" s="201"/>
    </row>
    <row r="66" spans="3:9" ht="14.25">
      <c r="C66" s="201"/>
      <c r="D66" s="201"/>
      <c r="E66" s="201"/>
      <c r="F66" s="201"/>
      <c r="G66" s="201"/>
      <c r="H66" s="201"/>
      <c r="I66" s="201"/>
    </row>
    <row r="67" spans="3:9" ht="14.25">
      <c r="C67" s="201"/>
      <c r="D67" s="201"/>
      <c r="E67" s="201"/>
      <c r="F67" s="201"/>
      <c r="G67" s="201"/>
      <c r="H67" s="201"/>
      <c r="I67" s="201"/>
    </row>
    <row r="68" spans="3:9" ht="14.25">
      <c r="C68" s="201"/>
      <c r="D68" s="201"/>
      <c r="E68" s="201"/>
      <c r="F68" s="201"/>
      <c r="G68" s="201"/>
      <c r="H68" s="201"/>
      <c r="I68" s="201"/>
    </row>
    <row r="69" spans="3:9" ht="14.25">
      <c r="C69" s="201"/>
      <c r="D69" s="201"/>
      <c r="E69" s="201"/>
      <c r="F69" s="201"/>
      <c r="G69" s="201"/>
      <c r="H69" s="201"/>
      <c r="I69" s="201"/>
    </row>
    <row r="70" spans="3:9" ht="14.25">
      <c r="C70" s="201"/>
      <c r="D70" s="201"/>
      <c r="E70" s="201"/>
      <c r="F70" s="201"/>
      <c r="G70" s="201"/>
      <c r="H70" s="201"/>
      <c r="I70" s="201"/>
    </row>
    <row r="71" spans="3:9" ht="14.25">
      <c r="C71" s="201"/>
      <c r="D71" s="201"/>
      <c r="E71" s="201"/>
      <c r="F71" s="201"/>
      <c r="G71" s="201"/>
      <c r="H71" s="201"/>
      <c r="I71" s="201"/>
    </row>
    <row r="72" spans="3:9" ht="14.25">
      <c r="C72" s="201"/>
      <c r="D72" s="201"/>
      <c r="E72" s="201"/>
      <c r="F72" s="201"/>
      <c r="G72" s="201"/>
      <c r="H72" s="201"/>
      <c r="I72" s="201"/>
    </row>
    <row r="73" spans="3:9" ht="14.25">
      <c r="C73" s="201"/>
      <c r="D73" s="201"/>
      <c r="E73" s="201"/>
      <c r="F73" s="201"/>
      <c r="G73" s="201"/>
      <c r="H73" s="201"/>
      <c r="I73" s="201"/>
    </row>
    <row r="74" spans="3:9" ht="14.25">
      <c r="C74" s="201"/>
      <c r="D74" s="201"/>
      <c r="E74" s="201"/>
      <c r="F74" s="201"/>
      <c r="G74" s="201"/>
      <c r="H74" s="201"/>
      <c r="I74" s="201"/>
    </row>
    <row r="75" spans="3:9" ht="14.25">
      <c r="C75" s="201"/>
      <c r="D75" s="201"/>
      <c r="E75" s="201"/>
      <c r="F75" s="201"/>
      <c r="G75" s="201"/>
      <c r="H75" s="201"/>
      <c r="I75" s="201"/>
    </row>
    <row r="76" spans="3:9" ht="14.25">
      <c r="C76" s="201"/>
      <c r="D76" s="201"/>
      <c r="E76" s="201"/>
      <c r="F76" s="201"/>
      <c r="G76" s="201"/>
      <c r="H76" s="201"/>
      <c r="I76" s="201"/>
    </row>
    <row r="77" spans="3:9" ht="14.25">
      <c r="C77" s="201"/>
      <c r="D77" s="201"/>
      <c r="E77" s="201"/>
      <c r="F77" s="201"/>
      <c r="G77" s="201"/>
      <c r="H77" s="201"/>
      <c r="I77" s="201"/>
    </row>
    <row r="78" spans="3:9" ht="14.25">
      <c r="C78" s="201"/>
      <c r="D78" s="201"/>
      <c r="E78" s="201"/>
      <c r="F78" s="201"/>
      <c r="G78" s="201"/>
      <c r="H78" s="201"/>
      <c r="I78" s="201"/>
    </row>
    <row r="79" spans="3:9" ht="14.25">
      <c r="C79" s="201"/>
      <c r="D79" s="201"/>
      <c r="E79" s="201"/>
      <c r="F79" s="201"/>
      <c r="G79" s="201"/>
      <c r="H79" s="201"/>
      <c r="I79" s="201"/>
    </row>
    <row r="80" spans="3:9" ht="14.25">
      <c r="C80" s="201"/>
      <c r="D80" s="201"/>
      <c r="E80" s="201"/>
      <c r="F80" s="201"/>
      <c r="G80" s="201"/>
      <c r="H80" s="201"/>
      <c r="I80" s="201"/>
    </row>
    <row r="81" spans="3:9" ht="14.25">
      <c r="C81" s="201"/>
      <c r="D81" s="201"/>
      <c r="E81" s="201"/>
      <c r="F81" s="201"/>
      <c r="G81" s="201"/>
      <c r="H81" s="201"/>
      <c r="I81" s="201"/>
    </row>
    <row r="82" spans="3:9" ht="14.25">
      <c r="C82" s="201"/>
      <c r="D82" s="201"/>
      <c r="E82" s="201"/>
      <c r="F82" s="201"/>
      <c r="G82" s="201"/>
      <c r="H82" s="201"/>
      <c r="I82" s="201"/>
    </row>
    <row r="83" spans="3:9" ht="14.25">
      <c r="C83" s="201"/>
      <c r="D83" s="201"/>
      <c r="E83" s="201"/>
      <c r="F83" s="201"/>
      <c r="G83" s="201"/>
      <c r="H83" s="201"/>
      <c r="I83" s="201"/>
    </row>
    <row r="84" spans="3:9" ht="14.25">
      <c r="C84" s="201"/>
      <c r="D84" s="201"/>
      <c r="E84" s="201"/>
      <c r="F84" s="201"/>
      <c r="G84" s="201"/>
      <c r="H84" s="201"/>
      <c r="I84" s="201"/>
    </row>
    <row r="85" spans="3:9" ht="14.25">
      <c r="C85" s="201"/>
      <c r="D85" s="201"/>
      <c r="E85" s="201"/>
      <c r="F85" s="201"/>
      <c r="G85" s="201"/>
      <c r="H85" s="201"/>
      <c r="I85" s="201"/>
    </row>
    <row r="86" spans="3:9" ht="14.25">
      <c r="C86" s="201"/>
      <c r="D86" s="201"/>
      <c r="E86" s="201"/>
      <c r="F86" s="201"/>
      <c r="G86" s="201"/>
      <c r="H86" s="201"/>
      <c r="I86" s="201"/>
    </row>
    <row r="87" spans="3:9" ht="14.25">
      <c r="C87" s="201"/>
      <c r="D87" s="201"/>
      <c r="E87" s="201"/>
      <c r="F87" s="201"/>
      <c r="G87" s="201"/>
      <c r="H87" s="201"/>
      <c r="I87" s="201"/>
    </row>
    <row r="88" spans="3:9" ht="14.25">
      <c r="C88" s="201"/>
      <c r="D88" s="201"/>
      <c r="E88" s="201"/>
      <c r="F88" s="201"/>
      <c r="G88" s="201"/>
      <c r="H88" s="201"/>
      <c r="I88" s="201"/>
    </row>
    <row r="89" spans="3:9" ht="14.25">
      <c r="C89" s="201"/>
      <c r="D89" s="201"/>
      <c r="E89" s="201"/>
      <c r="F89" s="201"/>
      <c r="G89" s="201"/>
      <c r="H89" s="201"/>
      <c r="I89" s="201"/>
    </row>
    <row r="90" spans="3:9" ht="14.25">
      <c r="C90" s="201"/>
      <c r="D90" s="201"/>
      <c r="E90" s="201"/>
      <c r="F90" s="201"/>
      <c r="G90" s="201"/>
      <c r="H90" s="201"/>
      <c r="I90" s="201"/>
    </row>
    <row r="91" spans="3:9" ht="14.25">
      <c r="C91" s="201"/>
      <c r="D91" s="201"/>
      <c r="E91" s="201"/>
      <c r="F91" s="201"/>
      <c r="G91" s="201"/>
      <c r="H91" s="201"/>
      <c r="I91" s="201"/>
    </row>
    <row r="92" spans="3:9" ht="14.25">
      <c r="C92" s="201"/>
      <c r="D92" s="201"/>
      <c r="E92" s="201"/>
      <c r="F92" s="201"/>
      <c r="G92" s="201"/>
      <c r="H92" s="201"/>
      <c r="I92" s="201"/>
    </row>
    <row r="93" spans="3:9" ht="14.25">
      <c r="C93" s="201"/>
      <c r="D93" s="201"/>
      <c r="E93" s="201"/>
      <c r="F93" s="201"/>
      <c r="G93" s="201"/>
      <c r="H93" s="201"/>
      <c r="I93" s="201"/>
    </row>
    <row r="94" spans="3:9" ht="14.25">
      <c r="C94" s="201"/>
      <c r="D94" s="201"/>
      <c r="E94" s="201"/>
      <c r="F94" s="201"/>
      <c r="G94" s="201"/>
      <c r="H94" s="201"/>
      <c r="I94" s="201"/>
    </row>
    <row r="95" spans="3:9" ht="14.25">
      <c r="C95" s="201"/>
      <c r="D95" s="201"/>
      <c r="E95" s="201"/>
      <c r="F95" s="201"/>
      <c r="G95" s="201"/>
      <c r="H95" s="201"/>
      <c r="I95" s="201"/>
    </row>
    <row r="96" spans="3:9" ht="14.25">
      <c r="C96" s="201"/>
      <c r="D96" s="201"/>
      <c r="E96" s="201"/>
      <c r="F96" s="201"/>
      <c r="G96" s="201"/>
      <c r="H96" s="201"/>
      <c r="I96" s="201"/>
    </row>
    <row r="97" spans="3:9" ht="14.25">
      <c r="C97" s="201"/>
      <c r="D97" s="201"/>
      <c r="E97" s="201"/>
      <c r="F97" s="201"/>
      <c r="G97" s="201"/>
      <c r="H97" s="201"/>
      <c r="I97" s="201"/>
    </row>
    <row r="98" spans="3:9" ht="14.25">
      <c r="C98" s="201"/>
      <c r="D98" s="201"/>
      <c r="E98" s="201"/>
      <c r="F98" s="201"/>
      <c r="G98" s="201"/>
      <c r="H98" s="201"/>
      <c r="I98" s="201"/>
    </row>
    <row r="99" spans="3:9" ht="14.25">
      <c r="C99" s="201"/>
      <c r="D99" s="201"/>
      <c r="E99" s="201"/>
      <c r="F99" s="201"/>
      <c r="G99" s="201"/>
      <c r="H99" s="201"/>
      <c r="I99" s="201"/>
    </row>
    <row r="100" spans="3:9" ht="14.25">
      <c r="C100" s="201"/>
      <c r="D100" s="201"/>
      <c r="E100" s="201"/>
      <c r="F100" s="201"/>
      <c r="G100" s="201"/>
      <c r="H100" s="201"/>
      <c r="I100" s="201"/>
    </row>
    <row r="101" spans="3:9" ht="14.25">
      <c r="C101" s="201"/>
      <c r="D101" s="201"/>
      <c r="E101" s="201"/>
      <c r="F101" s="201"/>
      <c r="G101" s="201"/>
      <c r="H101" s="201"/>
      <c r="I101" s="201"/>
    </row>
    <row r="102" spans="3:9" ht="14.25">
      <c r="C102" s="201"/>
      <c r="D102" s="201"/>
      <c r="E102" s="201"/>
      <c r="F102" s="201"/>
      <c r="G102" s="201"/>
      <c r="H102" s="201"/>
      <c r="I102" s="201"/>
    </row>
    <row r="103" spans="3:9" ht="14.25">
      <c r="C103" s="201"/>
      <c r="D103" s="201"/>
      <c r="E103" s="201"/>
      <c r="F103" s="201"/>
      <c r="G103" s="201"/>
      <c r="H103" s="201"/>
      <c r="I103" s="201"/>
    </row>
    <row r="104" spans="3:9" ht="14.25">
      <c r="C104" s="201"/>
      <c r="D104" s="201"/>
      <c r="E104" s="201"/>
      <c r="F104" s="201"/>
      <c r="G104" s="201"/>
      <c r="H104" s="201"/>
      <c r="I104" s="201"/>
    </row>
    <row r="105" spans="3:9" ht="14.25">
      <c r="C105" s="201"/>
      <c r="D105" s="201"/>
      <c r="E105" s="201"/>
      <c r="F105" s="201"/>
      <c r="G105" s="201"/>
      <c r="H105" s="201"/>
      <c r="I105" s="201"/>
    </row>
    <row r="106" spans="3:9" ht="14.25">
      <c r="C106" s="201"/>
      <c r="D106" s="201"/>
      <c r="E106" s="201"/>
      <c r="F106" s="201"/>
      <c r="G106" s="201"/>
      <c r="H106" s="201"/>
      <c r="I106" s="201"/>
    </row>
    <row r="107" spans="3:9" ht="14.25">
      <c r="C107" s="201"/>
      <c r="D107" s="201"/>
      <c r="E107" s="201"/>
      <c r="F107" s="201"/>
      <c r="G107" s="201"/>
      <c r="H107" s="201"/>
      <c r="I107" s="201"/>
    </row>
    <row r="108" spans="3:9" ht="14.25">
      <c r="C108" s="201"/>
      <c r="D108" s="201"/>
      <c r="E108" s="201"/>
      <c r="F108" s="201"/>
      <c r="G108" s="201"/>
      <c r="H108" s="201"/>
      <c r="I108" s="201"/>
    </row>
    <row r="109" spans="3:9" ht="14.25">
      <c r="C109" s="201"/>
      <c r="D109" s="201"/>
      <c r="E109" s="201"/>
      <c r="F109" s="201"/>
      <c r="G109" s="201"/>
      <c r="H109" s="201"/>
      <c r="I109" s="201"/>
    </row>
    <row r="110" spans="3:9" ht="14.25">
      <c r="C110" s="201"/>
      <c r="D110" s="201"/>
      <c r="E110" s="201"/>
      <c r="F110" s="201"/>
      <c r="G110" s="201"/>
      <c r="H110" s="201"/>
      <c r="I110" s="201"/>
    </row>
    <row r="111" spans="3:9" ht="14.25">
      <c r="C111" s="201"/>
      <c r="D111" s="201"/>
      <c r="E111" s="201"/>
      <c r="F111" s="201"/>
      <c r="G111" s="201"/>
      <c r="H111" s="201"/>
      <c r="I111" s="201"/>
    </row>
    <row r="112" spans="3:9" ht="14.25">
      <c r="C112" s="201"/>
      <c r="D112" s="201"/>
      <c r="E112" s="201"/>
      <c r="F112" s="201"/>
      <c r="G112" s="201"/>
      <c r="H112" s="201"/>
      <c r="I112" s="201"/>
    </row>
    <row r="113" spans="3:9" ht="14.25">
      <c r="C113" s="201"/>
      <c r="D113" s="201"/>
      <c r="E113" s="201"/>
      <c r="F113" s="201"/>
      <c r="G113" s="201"/>
      <c r="H113" s="201"/>
      <c r="I113" s="201"/>
    </row>
    <row r="114" spans="3:9" ht="14.25">
      <c r="C114" s="201"/>
      <c r="D114" s="201"/>
      <c r="E114" s="201"/>
      <c r="F114" s="201"/>
      <c r="G114" s="201"/>
      <c r="H114" s="201"/>
      <c r="I114" s="201"/>
    </row>
    <row r="115" spans="3:9" ht="14.25">
      <c r="C115" s="201"/>
      <c r="D115" s="201"/>
      <c r="E115" s="201"/>
      <c r="F115" s="201"/>
      <c r="G115" s="201"/>
      <c r="H115" s="201"/>
      <c r="I115" s="201"/>
    </row>
    <row r="116" spans="3:9" ht="14.25">
      <c r="C116" s="201"/>
      <c r="D116" s="201"/>
      <c r="E116" s="201"/>
      <c r="F116" s="201"/>
      <c r="G116" s="201"/>
      <c r="H116" s="201"/>
      <c r="I116" s="201"/>
    </row>
    <row r="117" spans="3:9" ht="14.25">
      <c r="C117" s="201"/>
      <c r="D117" s="201"/>
      <c r="E117" s="201"/>
      <c r="F117" s="201"/>
      <c r="G117" s="201"/>
      <c r="H117" s="201"/>
      <c r="I117" s="201"/>
    </row>
  </sheetData>
  <sheetProtection/>
  <mergeCells count="9">
    <mergeCell ref="C6:G6"/>
    <mergeCell ref="A23:I23"/>
    <mergeCell ref="A6:A7"/>
    <mergeCell ref="B6:B7"/>
    <mergeCell ref="H6:H7"/>
    <mergeCell ref="I6:I7"/>
    <mergeCell ref="A24:I41"/>
    <mergeCell ref="A1:I3"/>
    <mergeCell ref="A4:I5"/>
  </mergeCells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3"/>
  <sheetViews>
    <sheetView zoomScaleSheetLayoutView="100" workbookViewId="0" topLeftCell="A10">
      <selection activeCell="I24" sqref="I24"/>
    </sheetView>
  </sheetViews>
  <sheetFormatPr defaultColWidth="8.75390625" defaultRowHeight="14.25"/>
  <cols>
    <col min="9" max="9" width="10.25390625" style="0" customWidth="1"/>
  </cols>
  <sheetData>
    <row r="1" spans="1:10" ht="15" customHeight="1">
      <c r="A1" s="50" t="s">
        <v>115</v>
      </c>
      <c r="B1" s="51"/>
      <c r="C1" s="51"/>
      <c r="D1" s="51"/>
      <c r="E1" s="51"/>
      <c r="F1" s="51"/>
      <c r="G1" s="51"/>
      <c r="H1" s="51"/>
      <c r="I1" s="51"/>
      <c r="J1" s="93"/>
    </row>
    <row r="2" spans="1:10" ht="15" customHeight="1">
      <c r="A2" s="52"/>
      <c r="B2" s="53"/>
      <c r="C2" s="53"/>
      <c r="D2" s="53"/>
      <c r="E2" s="53"/>
      <c r="F2" s="53"/>
      <c r="G2" s="53"/>
      <c r="H2" s="53"/>
      <c r="I2" s="53"/>
      <c r="J2" s="94"/>
    </row>
    <row r="3" spans="1:10" ht="18.75">
      <c r="A3" s="54" t="s">
        <v>203</v>
      </c>
      <c r="B3" s="55"/>
      <c r="C3" s="55"/>
      <c r="D3" s="56" t="s">
        <v>117</v>
      </c>
      <c r="E3" s="57"/>
      <c r="F3" s="57"/>
      <c r="G3" s="55" t="s">
        <v>118</v>
      </c>
      <c r="H3" s="55"/>
      <c r="I3" s="55"/>
      <c r="J3" s="95"/>
    </row>
    <row r="4" spans="1:10" ht="18.75">
      <c r="A4" s="58" t="s">
        <v>2</v>
      </c>
      <c r="B4" s="59" t="s">
        <v>3</v>
      </c>
      <c r="C4" s="60" t="s">
        <v>119</v>
      </c>
      <c r="D4" s="60"/>
      <c r="E4" s="60"/>
      <c r="F4" s="60"/>
      <c r="G4" s="60"/>
      <c r="H4" s="61" t="s">
        <v>120</v>
      </c>
      <c r="I4" s="59" t="s">
        <v>5</v>
      </c>
      <c r="J4" s="96" t="s">
        <v>6</v>
      </c>
    </row>
    <row r="5" spans="1:10" ht="18.75">
      <c r="A5" s="58"/>
      <c r="B5" s="59"/>
      <c r="C5" s="60">
        <v>1</v>
      </c>
      <c r="D5" s="60">
        <v>2</v>
      </c>
      <c r="E5" s="60">
        <v>3</v>
      </c>
      <c r="F5" s="60">
        <v>4</v>
      </c>
      <c r="G5" s="60">
        <v>5</v>
      </c>
      <c r="H5" s="61"/>
      <c r="I5" s="59"/>
      <c r="J5" s="96"/>
    </row>
    <row r="6" spans="1:10" ht="18.75">
      <c r="A6" s="58"/>
      <c r="B6" s="59"/>
      <c r="C6" s="62" t="s">
        <v>7</v>
      </c>
      <c r="D6" s="62" t="s">
        <v>8</v>
      </c>
      <c r="E6" s="62" t="s">
        <v>9</v>
      </c>
      <c r="F6" s="62" t="s">
        <v>121</v>
      </c>
      <c r="G6" s="62" t="s">
        <v>122</v>
      </c>
      <c r="H6" s="61"/>
      <c r="I6" s="59"/>
      <c r="J6" s="96"/>
    </row>
    <row r="7" spans="1:10" ht="20.25">
      <c r="A7" s="63">
        <v>20410</v>
      </c>
      <c r="B7" s="63" t="s">
        <v>204</v>
      </c>
      <c r="C7" s="64"/>
      <c r="D7" s="64">
        <v>-2</v>
      </c>
      <c r="E7" s="64"/>
      <c r="F7" s="64"/>
      <c r="G7" s="126"/>
      <c r="H7" s="111"/>
      <c r="I7" s="122">
        <f aca="true" t="shared" si="0" ref="I7:I12">100+C7+D7+E7+F7+G7+H7</f>
        <v>98</v>
      </c>
      <c r="J7" s="98"/>
    </row>
    <row r="8" spans="1:10" ht="20.25">
      <c r="A8" s="63">
        <v>20412</v>
      </c>
      <c r="B8" s="128" t="s">
        <v>205</v>
      </c>
      <c r="C8" s="64"/>
      <c r="D8" s="64">
        <v>-4</v>
      </c>
      <c r="E8" s="64"/>
      <c r="F8" s="64"/>
      <c r="G8" s="126"/>
      <c r="H8" s="111"/>
      <c r="I8" s="122">
        <f t="shared" si="0"/>
        <v>96</v>
      </c>
      <c r="J8" s="98"/>
    </row>
    <row r="9" spans="1:10" ht="20.25">
      <c r="A9" s="63">
        <v>20445</v>
      </c>
      <c r="B9" s="63" t="s">
        <v>206</v>
      </c>
      <c r="C9" s="64"/>
      <c r="D9" s="64">
        <v>-2</v>
      </c>
      <c r="E9" s="64"/>
      <c r="F9" s="64"/>
      <c r="G9" s="127"/>
      <c r="H9" s="112"/>
      <c r="I9" s="122">
        <f t="shared" si="0"/>
        <v>98</v>
      </c>
      <c r="J9" s="98"/>
    </row>
    <row r="10" spans="1:10" ht="20.25">
      <c r="A10" s="63">
        <v>20441</v>
      </c>
      <c r="B10" s="63" t="s">
        <v>207</v>
      </c>
      <c r="C10" s="64">
        <v>-3</v>
      </c>
      <c r="D10" s="64"/>
      <c r="E10" s="64"/>
      <c r="F10" s="64"/>
      <c r="G10" s="126"/>
      <c r="H10" s="111"/>
      <c r="I10" s="122">
        <f t="shared" si="0"/>
        <v>97</v>
      </c>
      <c r="J10" s="98"/>
    </row>
    <row r="11" spans="1:10" ht="20.25">
      <c r="A11" s="63">
        <v>20412</v>
      </c>
      <c r="B11" s="63" t="s">
        <v>208</v>
      </c>
      <c r="C11" s="64"/>
      <c r="D11" s="64">
        <v>-1</v>
      </c>
      <c r="E11" s="64"/>
      <c r="F11" s="64"/>
      <c r="G11" s="127"/>
      <c r="H11" s="111"/>
      <c r="I11" s="122">
        <f t="shared" si="0"/>
        <v>99</v>
      </c>
      <c r="J11" s="98"/>
    </row>
    <row r="12" spans="1:10" ht="20.25">
      <c r="A12" s="63">
        <v>20461</v>
      </c>
      <c r="B12" s="63" t="s">
        <v>209</v>
      </c>
      <c r="C12" s="64"/>
      <c r="D12" s="64">
        <v>-1</v>
      </c>
      <c r="E12" s="64"/>
      <c r="F12" s="64"/>
      <c r="G12" s="126"/>
      <c r="H12" s="111"/>
      <c r="I12" s="122">
        <f t="shared" si="0"/>
        <v>99</v>
      </c>
      <c r="J12" s="98"/>
    </row>
    <row r="13" spans="1:10" ht="20.25">
      <c r="A13" s="65" t="s">
        <v>129</v>
      </c>
      <c r="B13" s="66"/>
      <c r="C13" s="64"/>
      <c r="D13" s="64"/>
      <c r="E13" s="64"/>
      <c r="F13" s="64"/>
      <c r="G13" s="112"/>
      <c r="H13" s="112"/>
      <c r="I13" s="104">
        <f>AVERAGE(I7:I12)</f>
        <v>97.83333333333333</v>
      </c>
      <c r="J13" s="98"/>
    </row>
    <row r="14" spans="1:10" ht="20.25">
      <c r="A14" s="63">
        <v>19443</v>
      </c>
      <c r="B14" s="63" t="s">
        <v>210</v>
      </c>
      <c r="C14" s="64"/>
      <c r="D14" s="64">
        <v>-4</v>
      </c>
      <c r="E14" s="64"/>
      <c r="F14" s="64"/>
      <c r="G14" s="126"/>
      <c r="H14" s="111"/>
      <c r="I14" s="123">
        <f aca="true" t="shared" si="1" ref="I14:I23">100+C14+D14+E14+F14+G14+H14</f>
        <v>96</v>
      </c>
      <c r="J14" s="98"/>
    </row>
    <row r="15" spans="1:10" ht="20.25">
      <c r="A15" s="63">
        <v>19481</v>
      </c>
      <c r="B15" s="63" t="s">
        <v>211</v>
      </c>
      <c r="C15" s="64"/>
      <c r="D15" s="64">
        <v>-4</v>
      </c>
      <c r="E15" s="64"/>
      <c r="F15" s="64"/>
      <c r="G15" s="126"/>
      <c r="H15" s="111"/>
      <c r="I15" s="123">
        <f t="shared" si="1"/>
        <v>96</v>
      </c>
      <c r="J15" s="98"/>
    </row>
    <row r="16" spans="1:10" ht="20.25">
      <c r="A16" s="63">
        <v>19481</v>
      </c>
      <c r="B16" s="63" t="s">
        <v>212</v>
      </c>
      <c r="C16" s="64"/>
      <c r="D16" s="64">
        <v>-2</v>
      </c>
      <c r="E16" s="64"/>
      <c r="F16" s="64"/>
      <c r="G16" s="127"/>
      <c r="H16" s="111"/>
      <c r="I16" s="123">
        <f t="shared" si="1"/>
        <v>98</v>
      </c>
      <c r="J16" s="98"/>
    </row>
    <row r="17" spans="1:10" ht="20.25">
      <c r="A17" s="63">
        <v>19461</v>
      </c>
      <c r="B17" s="63" t="s">
        <v>213</v>
      </c>
      <c r="C17" s="64"/>
      <c r="D17" s="64"/>
      <c r="E17" s="64"/>
      <c r="F17" s="64">
        <v>-2</v>
      </c>
      <c r="G17" s="126"/>
      <c r="H17" s="112"/>
      <c r="I17" s="123">
        <f t="shared" si="1"/>
        <v>98</v>
      </c>
      <c r="J17" s="98"/>
    </row>
    <row r="18" spans="1:10" ht="20.25">
      <c r="A18" s="63">
        <v>19434</v>
      </c>
      <c r="B18" s="63" t="s">
        <v>214</v>
      </c>
      <c r="C18" s="64"/>
      <c r="D18" s="64">
        <v>-2</v>
      </c>
      <c r="E18" s="64"/>
      <c r="F18" s="64"/>
      <c r="G18" s="126"/>
      <c r="H18" s="111"/>
      <c r="I18" s="123">
        <f t="shared" si="1"/>
        <v>98</v>
      </c>
      <c r="J18" s="98"/>
    </row>
    <row r="19" spans="1:10" ht="20.25">
      <c r="A19" s="63">
        <v>19433</v>
      </c>
      <c r="B19" s="63" t="s">
        <v>215</v>
      </c>
      <c r="C19" s="64"/>
      <c r="D19" s="64">
        <v>-2</v>
      </c>
      <c r="E19" s="64"/>
      <c r="F19" s="64"/>
      <c r="G19" s="126"/>
      <c r="H19" s="111"/>
      <c r="I19" s="123">
        <f t="shared" si="1"/>
        <v>98</v>
      </c>
      <c r="J19" s="98"/>
    </row>
    <row r="20" spans="1:10" ht="20.25">
      <c r="A20" s="63">
        <v>19432</v>
      </c>
      <c r="B20" s="63" t="s">
        <v>216</v>
      </c>
      <c r="C20" s="64"/>
      <c r="D20" s="64">
        <v>-2</v>
      </c>
      <c r="E20" s="64"/>
      <c r="F20" s="64"/>
      <c r="G20" s="127"/>
      <c r="H20" s="111"/>
      <c r="I20" s="123">
        <f t="shared" si="1"/>
        <v>98</v>
      </c>
      <c r="J20" s="98"/>
    </row>
    <row r="21" spans="1:10" ht="20.25">
      <c r="A21" s="63">
        <v>19431</v>
      </c>
      <c r="B21" s="63" t="s">
        <v>217</v>
      </c>
      <c r="C21" s="64"/>
      <c r="D21" s="64">
        <v>-4</v>
      </c>
      <c r="E21" s="64"/>
      <c r="F21" s="64"/>
      <c r="G21" s="126"/>
      <c r="H21" s="112"/>
      <c r="I21" s="123">
        <f t="shared" si="1"/>
        <v>96</v>
      </c>
      <c r="J21" s="98"/>
    </row>
    <row r="22" spans="1:10" ht="20.25">
      <c r="A22" s="63">
        <v>19410</v>
      </c>
      <c r="B22" s="63" t="s">
        <v>218</v>
      </c>
      <c r="C22" s="64"/>
      <c r="D22" s="64">
        <v>-1</v>
      </c>
      <c r="E22" s="64"/>
      <c r="F22" s="64">
        <v>-2.5</v>
      </c>
      <c r="G22" s="127"/>
      <c r="H22" s="111"/>
      <c r="I22" s="123">
        <f t="shared" si="1"/>
        <v>96.5</v>
      </c>
      <c r="J22" s="98"/>
    </row>
    <row r="23" spans="1:10" ht="20.25">
      <c r="A23" s="63">
        <v>19443</v>
      </c>
      <c r="B23" s="63" t="s">
        <v>219</v>
      </c>
      <c r="C23" s="64">
        <v>-3</v>
      </c>
      <c r="D23" s="64"/>
      <c r="E23" s="64"/>
      <c r="F23" s="64">
        <v>-2.5</v>
      </c>
      <c r="G23" s="127"/>
      <c r="H23" s="111"/>
      <c r="I23" s="123">
        <f t="shared" si="1"/>
        <v>94.5</v>
      </c>
      <c r="J23" s="98"/>
    </row>
    <row r="24" spans="1:10" ht="18.75">
      <c r="A24" s="118" t="s">
        <v>140</v>
      </c>
      <c r="B24" s="119"/>
      <c r="C24" s="121"/>
      <c r="D24" s="121"/>
      <c r="E24" s="121"/>
      <c r="F24" s="121"/>
      <c r="G24" s="121"/>
      <c r="H24" s="70"/>
      <c r="I24" s="104">
        <f>AVERAGE(I14:I23)</f>
        <v>96.9</v>
      </c>
      <c r="J24" s="105"/>
    </row>
    <row r="25" spans="1:10" ht="18.75">
      <c r="A25" s="71" t="s">
        <v>141</v>
      </c>
      <c r="B25" s="72"/>
      <c r="C25" s="73"/>
      <c r="D25" s="74"/>
      <c r="E25" s="74"/>
      <c r="F25" s="74"/>
      <c r="G25" s="74"/>
      <c r="H25" s="75"/>
      <c r="I25" s="104">
        <f>SUM(I13+I24)/2</f>
        <v>97.36666666666667</v>
      </c>
      <c r="J25" s="105"/>
    </row>
    <row r="26" spans="1:10" ht="18.75">
      <c r="A26" s="76" t="s">
        <v>142</v>
      </c>
      <c r="B26" s="77"/>
      <c r="C26" s="129"/>
      <c r="D26" s="129"/>
      <c r="E26" s="129"/>
      <c r="F26" s="129"/>
      <c r="G26" s="129"/>
      <c r="H26" s="129"/>
      <c r="I26" s="129"/>
      <c r="J26" s="130"/>
    </row>
    <row r="27" spans="1:10" ht="20.25">
      <c r="A27" s="79" t="s">
        <v>119</v>
      </c>
      <c r="B27" s="80"/>
      <c r="C27" s="80"/>
      <c r="D27" s="80"/>
      <c r="E27" s="80"/>
      <c r="F27" s="80"/>
      <c r="G27" s="80"/>
      <c r="H27" s="80"/>
      <c r="I27" s="80"/>
      <c r="J27" s="107"/>
    </row>
    <row r="28" spans="1:10" ht="14.25">
      <c r="A28" s="81" t="s">
        <v>7</v>
      </c>
      <c r="B28" s="82"/>
      <c r="C28" s="82"/>
      <c r="D28" s="82"/>
      <c r="E28" s="82"/>
      <c r="F28" s="82"/>
      <c r="G28" s="82"/>
      <c r="H28" s="82"/>
      <c r="I28" s="108"/>
      <c r="J28" s="100"/>
    </row>
    <row r="29" spans="1:10" ht="14.25">
      <c r="A29" s="83" t="s">
        <v>143</v>
      </c>
      <c r="B29" s="82"/>
      <c r="C29" s="82"/>
      <c r="D29" s="82"/>
      <c r="E29" s="82"/>
      <c r="F29" s="82"/>
      <c r="G29" s="82"/>
      <c r="H29" s="82"/>
      <c r="I29" s="108"/>
      <c r="J29" s="100"/>
    </row>
    <row r="30" spans="1:10" ht="14.25">
      <c r="A30" s="84" t="s">
        <v>144</v>
      </c>
      <c r="B30" s="82"/>
      <c r="C30" s="82"/>
      <c r="D30" s="82"/>
      <c r="E30" s="82"/>
      <c r="F30" s="82"/>
      <c r="G30" s="82"/>
      <c r="H30" s="82"/>
      <c r="I30" s="108"/>
      <c r="J30" s="100"/>
    </row>
    <row r="31" spans="1:10" ht="14.25">
      <c r="A31" s="85" t="s">
        <v>145</v>
      </c>
      <c r="B31" s="82"/>
      <c r="C31" s="82"/>
      <c r="D31" s="82"/>
      <c r="E31" s="82"/>
      <c r="F31" s="82"/>
      <c r="G31" s="82"/>
      <c r="H31" s="82"/>
      <c r="I31" s="108"/>
      <c r="J31" s="100"/>
    </row>
    <row r="32" spans="1:10" ht="14.25">
      <c r="A32" s="85" t="s">
        <v>146</v>
      </c>
      <c r="B32" s="82"/>
      <c r="C32" s="82"/>
      <c r="D32" s="82"/>
      <c r="E32" s="82"/>
      <c r="F32" s="82"/>
      <c r="G32" s="82"/>
      <c r="H32" s="82"/>
      <c r="I32" s="108"/>
      <c r="J32" s="100"/>
    </row>
    <row r="33" spans="1:10" ht="14.25">
      <c r="A33" s="81" t="s">
        <v>8</v>
      </c>
      <c r="B33" s="82"/>
      <c r="C33" s="82"/>
      <c r="D33" s="82"/>
      <c r="E33" s="82"/>
      <c r="F33" s="82"/>
      <c r="G33" s="82"/>
      <c r="H33" s="82"/>
      <c r="I33" s="108"/>
      <c r="J33" s="100"/>
    </row>
    <row r="34" spans="1:10" ht="14.25">
      <c r="A34" s="85" t="s">
        <v>147</v>
      </c>
      <c r="B34" s="82"/>
      <c r="C34" s="82"/>
      <c r="D34" s="82"/>
      <c r="E34" s="82"/>
      <c r="F34" s="82"/>
      <c r="G34" s="82"/>
      <c r="H34" s="82"/>
      <c r="I34" s="108"/>
      <c r="J34" s="100"/>
    </row>
    <row r="35" spans="1:10" ht="14.25">
      <c r="A35" s="81" t="s">
        <v>9</v>
      </c>
      <c r="B35" s="82"/>
      <c r="C35" s="82"/>
      <c r="D35" s="82"/>
      <c r="E35" s="82"/>
      <c r="F35" s="82"/>
      <c r="G35" s="82"/>
      <c r="H35" s="82"/>
      <c r="I35" s="108"/>
      <c r="J35" s="100"/>
    </row>
    <row r="36" spans="1:10" ht="14.25">
      <c r="A36" s="85" t="s">
        <v>148</v>
      </c>
      <c r="B36" s="82"/>
      <c r="C36" s="82"/>
      <c r="D36" s="82"/>
      <c r="E36" s="82"/>
      <c r="F36" s="82"/>
      <c r="G36" s="82"/>
      <c r="H36" s="82"/>
      <c r="I36" s="108"/>
      <c r="J36" s="100"/>
    </row>
    <row r="37" spans="1:10" ht="14.25">
      <c r="A37" s="85" t="s">
        <v>149</v>
      </c>
      <c r="B37" s="82"/>
      <c r="C37" s="82"/>
      <c r="D37" s="82"/>
      <c r="E37" s="82"/>
      <c r="F37" s="82"/>
      <c r="G37" s="82"/>
      <c r="H37" s="82"/>
      <c r="I37" s="108"/>
      <c r="J37" s="100"/>
    </row>
    <row r="38" spans="1:10" ht="14.25">
      <c r="A38" s="83" t="s">
        <v>150</v>
      </c>
      <c r="B38" s="82"/>
      <c r="C38" s="82"/>
      <c r="D38" s="82"/>
      <c r="E38" s="82"/>
      <c r="F38" s="82"/>
      <c r="G38" s="82"/>
      <c r="H38" s="82"/>
      <c r="I38" s="108"/>
      <c r="J38" s="100"/>
    </row>
    <row r="39" spans="1:10" ht="14.25">
      <c r="A39" s="81" t="s">
        <v>121</v>
      </c>
      <c r="B39" s="82"/>
      <c r="C39" s="82"/>
      <c r="D39" s="82"/>
      <c r="E39" s="82"/>
      <c r="F39" s="82"/>
      <c r="G39" s="82"/>
      <c r="H39" s="82"/>
      <c r="I39" s="108"/>
      <c r="J39" s="100"/>
    </row>
    <row r="40" spans="1:10" ht="14.25">
      <c r="A40" s="85" t="s">
        <v>151</v>
      </c>
      <c r="B40" s="82"/>
      <c r="C40" s="82"/>
      <c r="D40" s="82"/>
      <c r="E40" s="82"/>
      <c r="F40" s="82"/>
      <c r="G40" s="82"/>
      <c r="H40" s="82"/>
      <c r="I40" s="108"/>
      <c r="J40" s="100"/>
    </row>
    <row r="41" spans="1:10" ht="14.25">
      <c r="A41" s="85" t="s">
        <v>152</v>
      </c>
      <c r="B41" s="82"/>
      <c r="C41" s="82"/>
      <c r="D41" s="82"/>
      <c r="E41" s="82"/>
      <c r="F41" s="82"/>
      <c r="G41" s="82"/>
      <c r="H41" s="82"/>
      <c r="I41" s="108"/>
      <c r="J41" s="100"/>
    </row>
    <row r="42" spans="1:10" ht="14.25">
      <c r="A42" s="85" t="s">
        <v>153</v>
      </c>
      <c r="B42" s="82"/>
      <c r="C42" s="82"/>
      <c r="D42" s="82"/>
      <c r="E42" s="82"/>
      <c r="F42" s="82"/>
      <c r="G42" s="82"/>
      <c r="H42" s="82"/>
      <c r="I42" s="108"/>
      <c r="J42" s="100"/>
    </row>
    <row r="43" spans="1:10" ht="14.25">
      <c r="A43" s="84" t="s">
        <v>154</v>
      </c>
      <c r="B43" s="82"/>
      <c r="C43" s="82"/>
      <c r="D43" s="82"/>
      <c r="E43" s="82"/>
      <c r="F43" s="82"/>
      <c r="G43" s="82"/>
      <c r="H43" s="82"/>
      <c r="I43" s="108"/>
      <c r="J43" s="100"/>
    </row>
    <row r="44" spans="1:10" ht="14.25">
      <c r="A44" s="81" t="s">
        <v>122</v>
      </c>
      <c r="B44" s="82"/>
      <c r="C44" s="82"/>
      <c r="D44" s="82"/>
      <c r="E44" s="82"/>
      <c r="F44" s="82"/>
      <c r="G44" s="82"/>
      <c r="H44" s="82"/>
      <c r="I44" s="108"/>
      <c r="J44" s="100"/>
    </row>
    <row r="45" spans="1:10" ht="14.25">
      <c r="A45" s="83" t="s">
        <v>155</v>
      </c>
      <c r="B45" s="82"/>
      <c r="C45" s="82"/>
      <c r="D45" s="82"/>
      <c r="E45" s="82"/>
      <c r="F45" s="82"/>
      <c r="G45" s="82"/>
      <c r="H45" s="82"/>
      <c r="I45" s="108"/>
      <c r="J45" s="100"/>
    </row>
    <row r="46" spans="1:10" ht="14.25">
      <c r="A46" s="83" t="s">
        <v>156</v>
      </c>
      <c r="B46" s="82"/>
      <c r="C46" s="82"/>
      <c r="D46" s="82"/>
      <c r="E46" s="82"/>
      <c r="F46" s="82"/>
      <c r="G46" s="82"/>
      <c r="H46" s="82"/>
      <c r="I46" s="108"/>
      <c r="J46" s="100"/>
    </row>
    <row r="47" spans="1:10" ht="14.25">
      <c r="A47" s="84" t="s">
        <v>157</v>
      </c>
      <c r="B47" s="82"/>
      <c r="C47" s="82"/>
      <c r="D47" s="82"/>
      <c r="E47" s="82"/>
      <c r="F47" s="82"/>
      <c r="G47" s="82"/>
      <c r="H47" s="82"/>
      <c r="I47" s="108"/>
      <c r="J47" s="100"/>
    </row>
    <row r="48" spans="1:10" ht="14.25">
      <c r="A48" s="81" t="s">
        <v>120</v>
      </c>
      <c r="B48" s="82"/>
      <c r="C48" s="82"/>
      <c r="D48" s="82"/>
      <c r="E48" s="82"/>
      <c r="F48" s="82"/>
      <c r="G48" s="82"/>
      <c r="H48" s="82"/>
      <c r="I48" s="108"/>
      <c r="J48" s="100"/>
    </row>
    <row r="49" spans="1:10" ht="14.25">
      <c r="A49" s="85" t="s">
        <v>158</v>
      </c>
      <c r="B49" s="82"/>
      <c r="C49" s="82"/>
      <c r="D49" s="86" t="s">
        <v>159</v>
      </c>
      <c r="E49" s="82"/>
      <c r="F49" s="82"/>
      <c r="G49" s="86" t="s">
        <v>160</v>
      </c>
      <c r="H49" s="86"/>
      <c r="I49" s="108"/>
      <c r="J49" s="100"/>
    </row>
    <row r="50" spans="1:10" ht="14.25">
      <c r="A50" s="84"/>
      <c r="B50" s="82"/>
      <c r="C50" s="82"/>
      <c r="D50" s="82"/>
      <c r="E50" s="82"/>
      <c r="F50" s="82"/>
      <c r="G50" s="82"/>
      <c r="H50" s="82"/>
      <c r="I50" s="108"/>
      <c r="J50" s="100"/>
    </row>
    <row r="51" spans="1:10" ht="14.25">
      <c r="A51" s="84"/>
      <c r="B51" s="82"/>
      <c r="C51" s="82"/>
      <c r="D51" s="87"/>
      <c r="E51" s="88" t="s">
        <v>161</v>
      </c>
      <c r="F51" s="88"/>
      <c r="G51" s="88"/>
      <c r="H51" s="88" t="s">
        <v>162</v>
      </c>
      <c r="I51" s="88"/>
      <c r="J51" s="109"/>
    </row>
    <row r="52" spans="1:10" ht="14.25">
      <c r="A52" s="84"/>
      <c r="B52" s="82"/>
      <c r="C52" s="82"/>
      <c r="D52" s="82"/>
      <c r="E52" s="82"/>
      <c r="F52" s="82"/>
      <c r="G52" s="82"/>
      <c r="H52" s="82"/>
      <c r="I52" s="108"/>
      <c r="J52" s="100"/>
    </row>
    <row r="53" spans="1:10" ht="15">
      <c r="A53" s="89"/>
      <c r="B53" s="90"/>
      <c r="C53" s="90"/>
      <c r="D53" s="91"/>
      <c r="E53" s="92">
        <v>44461</v>
      </c>
      <c r="F53" s="92"/>
      <c r="G53" s="92"/>
      <c r="H53" s="92"/>
      <c r="I53" s="92"/>
      <c r="J53" s="110"/>
    </row>
  </sheetData>
  <sheetProtection/>
  <mergeCells count="21">
    <mergeCell ref="A3:C3"/>
    <mergeCell ref="D3:F3"/>
    <mergeCell ref="G3:J3"/>
    <mergeCell ref="C4:G4"/>
    <mergeCell ref="A13:B13"/>
    <mergeCell ref="A24:B24"/>
    <mergeCell ref="C24:H24"/>
    <mergeCell ref="A25:B25"/>
    <mergeCell ref="C25:H25"/>
    <mergeCell ref="A26:B26"/>
    <mergeCell ref="C26:J26"/>
    <mergeCell ref="A27:J27"/>
    <mergeCell ref="E51:G51"/>
    <mergeCell ref="H51:J51"/>
    <mergeCell ref="E53:J53"/>
    <mergeCell ref="A4:A6"/>
    <mergeCell ref="B4:B6"/>
    <mergeCell ref="H4:H6"/>
    <mergeCell ref="I4:I6"/>
    <mergeCell ref="J4:J6"/>
    <mergeCell ref="A1:J2"/>
  </mergeCells>
  <printOptions/>
  <pageMargins left="0.75" right="0.75" top="1" bottom="1" header="0.5" footer="0.5"/>
  <pageSetup horizontalDpi="600" verticalDpi="6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3"/>
  <sheetViews>
    <sheetView zoomScaleSheetLayoutView="100" workbookViewId="0" topLeftCell="A10">
      <selection activeCell="I24" sqref="I24"/>
    </sheetView>
  </sheetViews>
  <sheetFormatPr defaultColWidth="8.75390625" defaultRowHeight="14.25"/>
  <cols>
    <col min="9" max="9" width="11.375" style="0" bestFit="1" customWidth="1"/>
  </cols>
  <sheetData>
    <row r="1" spans="1:10" ht="15" customHeight="1">
      <c r="A1" s="50" t="s">
        <v>115</v>
      </c>
      <c r="B1" s="51"/>
      <c r="C1" s="51"/>
      <c r="D1" s="51"/>
      <c r="E1" s="51"/>
      <c r="F1" s="51"/>
      <c r="G1" s="51"/>
      <c r="H1" s="51"/>
      <c r="I1" s="51"/>
      <c r="J1" s="93"/>
    </row>
    <row r="2" spans="1:10" ht="15" customHeight="1">
      <c r="A2" s="52"/>
      <c r="B2" s="53"/>
      <c r="C2" s="53"/>
      <c r="D2" s="53"/>
      <c r="E2" s="53"/>
      <c r="F2" s="53"/>
      <c r="G2" s="53"/>
      <c r="H2" s="53"/>
      <c r="I2" s="53"/>
      <c r="J2" s="94"/>
    </row>
    <row r="3" spans="1:10" ht="18.75">
      <c r="A3" s="54" t="s">
        <v>220</v>
      </c>
      <c r="B3" s="55"/>
      <c r="C3" s="55"/>
      <c r="D3" s="56" t="s">
        <v>117</v>
      </c>
      <c r="E3" s="57"/>
      <c r="F3" s="57"/>
      <c r="G3" s="55" t="s">
        <v>118</v>
      </c>
      <c r="H3" s="55"/>
      <c r="I3" s="55"/>
      <c r="J3" s="95"/>
    </row>
    <row r="4" spans="1:10" ht="18.75">
      <c r="A4" s="58" t="s">
        <v>2</v>
      </c>
      <c r="B4" s="59" t="s">
        <v>3</v>
      </c>
      <c r="C4" s="60" t="s">
        <v>119</v>
      </c>
      <c r="D4" s="60"/>
      <c r="E4" s="60"/>
      <c r="F4" s="60"/>
      <c r="G4" s="60"/>
      <c r="H4" s="61" t="s">
        <v>120</v>
      </c>
      <c r="I4" s="59" t="s">
        <v>5</v>
      </c>
      <c r="J4" s="96" t="s">
        <v>6</v>
      </c>
    </row>
    <row r="5" spans="1:10" ht="18.75">
      <c r="A5" s="58"/>
      <c r="B5" s="59"/>
      <c r="C5" s="60">
        <v>1</v>
      </c>
      <c r="D5" s="60">
        <v>2</v>
      </c>
      <c r="E5" s="60">
        <v>3</v>
      </c>
      <c r="F5" s="60">
        <v>4</v>
      </c>
      <c r="G5" s="60">
        <v>5</v>
      </c>
      <c r="H5" s="61"/>
      <c r="I5" s="59"/>
      <c r="J5" s="96"/>
    </row>
    <row r="6" spans="1:10" ht="18.75">
      <c r="A6" s="58"/>
      <c r="B6" s="59"/>
      <c r="C6" s="62" t="s">
        <v>7</v>
      </c>
      <c r="D6" s="62" t="s">
        <v>8</v>
      </c>
      <c r="E6" s="62" t="s">
        <v>9</v>
      </c>
      <c r="F6" s="62" t="s">
        <v>121</v>
      </c>
      <c r="G6" s="62" t="s">
        <v>122</v>
      </c>
      <c r="H6" s="61"/>
      <c r="I6" s="59"/>
      <c r="J6" s="96"/>
    </row>
    <row r="7" spans="1:10" ht="20.25">
      <c r="A7" s="63">
        <v>20522</v>
      </c>
      <c r="B7" s="63" t="s">
        <v>221</v>
      </c>
      <c r="C7" s="64">
        <v>-3</v>
      </c>
      <c r="D7" s="64">
        <v>-1</v>
      </c>
      <c r="E7" s="64"/>
      <c r="F7" s="64">
        <v>-1.5</v>
      </c>
      <c r="G7" s="126"/>
      <c r="H7" s="111"/>
      <c r="I7" s="99">
        <f aca="true" t="shared" si="0" ref="I7:I12">100+C7+D7+E7+F7+G7+H7</f>
        <v>94.5</v>
      </c>
      <c r="J7" s="98"/>
    </row>
    <row r="8" spans="1:10" ht="20.25">
      <c r="A8" s="63">
        <v>20524</v>
      </c>
      <c r="B8" s="63" t="s">
        <v>222</v>
      </c>
      <c r="C8" s="64"/>
      <c r="D8" s="64"/>
      <c r="E8" s="64">
        <v>-5</v>
      </c>
      <c r="F8" s="64"/>
      <c r="G8" s="126"/>
      <c r="H8" s="111"/>
      <c r="I8" s="99">
        <f t="shared" si="0"/>
        <v>95</v>
      </c>
      <c r="J8" s="98"/>
    </row>
    <row r="9" spans="1:10" ht="20.25">
      <c r="A9" s="63">
        <v>20511</v>
      </c>
      <c r="B9" s="63" t="s">
        <v>223</v>
      </c>
      <c r="C9" s="64"/>
      <c r="D9" s="64">
        <v>-2</v>
      </c>
      <c r="E9" s="64">
        <v>-2</v>
      </c>
      <c r="F9" s="64"/>
      <c r="G9" s="126"/>
      <c r="H9" s="112"/>
      <c r="I9" s="99">
        <f t="shared" si="0"/>
        <v>96</v>
      </c>
      <c r="J9" s="98"/>
    </row>
    <row r="10" spans="1:10" ht="20.25">
      <c r="A10" s="63">
        <v>20520</v>
      </c>
      <c r="B10" s="63" t="s">
        <v>224</v>
      </c>
      <c r="C10" s="64"/>
      <c r="D10" s="64">
        <v>-2</v>
      </c>
      <c r="E10" s="64"/>
      <c r="F10" s="64"/>
      <c r="G10" s="126"/>
      <c r="H10" s="112"/>
      <c r="I10" s="99">
        <f t="shared" si="0"/>
        <v>98</v>
      </c>
      <c r="J10" s="98"/>
    </row>
    <row r="11" spans="1:10" ht="20.25">
      <c r="A11" s="63">
        <v>20521</v>
      </c>
      <c r="B11" s="63" t="s">
        <v>225</v>
      </c>
      <c r="C11" s="64">
        <v>-3</v>
      </c>
      <c r="D11" s="64">
        <v>-1</v>
      </c>
      <c r="E11" s="64"/>
      <c r="F11" s="64">
        <v>-1</v>
      </c>
      <c r="G11" s="127"/>
      <c r="H11" s="111"/>
      <c r="I11" s="99">
        <f t="shared" si="0"/>
        <v>95</v>
      </c>
      <c r="J11" s="98"/>
    </row>
    <row r="12" spans="1:10" ht="20.25">
      <c r="A12" s="63">
        <v>20522</v>
      </c>
      <c r="B12" s="63" t="s">
        <v>226</v>
      </c>
      <c r="C12" s="64"/>
      <c r="D12" s="64">
        <v>-2</v>
      </c>
      <c r="E12" s="64"/>
      <c r="F12" s="64"/>
      <c r="G12" s="126"/>
      <c r="H12" s="111"/>
      <c r="I12" s="99">
        <f t="shared" si="0"/>
        <v>98</v>
      </c>
      <c r="J12" s="98"/>
    </row>
    <row r="13" spans="1:10" ht="20.25">
      <c r="A13" s="65" t="s">
        <v>129</v>
      </c>
      <c r="B13" s="66"/>
      <c r="C13" s="64"/>
      <c r="D13" s="64"/>
      <c r="E13" s="64"/>
      <c r="F13" s="64"/>
      <c r="G13" s="112"/>
      <c r="H13" s="112"/>
      <c r="I13" s="114">
        <f>AVERAGE(I7:I12)</f>
        <v>96.08333333333333</v>
      </c>
      <c r="J13" s="98"/>
    </row>
    <row r="14" spans="1:10" ht="20.25">
      <c r="A14" s="63" t="s">
        <v>227</v>
      </c>
      <c r="B14" s="128" t="s">
        <v>228</v>
      </c>
      <c r="C14" s="64">
        <v>-3</v>
      </c>
      <c r="D14" s="64">
        <v>-1</v>
      </c>
      <c r="E14" s="64"/>
      <c r="F14" s="64"/>
      <c r="G14" s="126"/>
      <c r="H14" s="111"/>
      <c r="I14" s="115">
        <f>100+C14+D14+E14+F14+G14+H14</f>
        <v>96</v>
      </c>
      <c r="J14" s="98"/>
    </row>
    <row r="15" spans="1:10" ht="20.25">
      <c r="A15" s="63" t="s">
        <v>229</v>
      </c>
      <c r="B15" s="128" t="s">
        <v>230</v>
      </c>
      <c r="C15" s="64"/>
      <c r="D15" s="64"/>
      <c r="E15" s="64">
        <v>-5</v>
      </c>
      <c r="F15" s="64"/>
      <c r="G15" s="126"/>
      <c r="H15" s="111"/>
      <c r="I15" s="115">
        <f>100+C15+D15+E15+F15+G15+H15</f>
        <v>95</v>
      </c>
      <c r="J15" s="98"/>
    </row>
    <row r="16" spans="1:10" ht="20.25">
      <c r="A16" s="63">
        <v>19525</v>
      </c>
      <c r="B16" s="128" t="s">
        <v>231</v>
      </c>
      <c r="C16" s="64">
        <v>-3</v>
      </c>
      <c r="D16" s="64">
        <v>-1</v>
      </c>
      <c r="E16" s="64"/>
      <c r="F16" s="64"/>
      <c r="G16" s="126"/>
      <c r="H16" s="112"/>
      <c r="I16" s="115">
        <f aca="true" t="shared" si="1" ref="I16:I23">100+C16+D16+E16+F16+G16+H16</f>
        <v>96</v>
      </c>
      <c r="J16" s="98"/>
    </row>
    <row r="17" spans="1:10" ht="20.25">
      <c r="A17" s="63" t="s">
        <v>232</v>
      </c>
      <c r="B17" s="128" t="s">
        <v>233</v>
      </c>
      <c r="C17" s="64"/>
      <c r="D17" s="64">
        <v>-2</v>
      </c>
      <c r="E17" s="64"/>
      <c r="F17" s="64"/>
      <c r="G17" s="127"/>
      <c r="H17" s="111"/>
      <c r="I17" s="115">
        <f t="shared" si="1"/>
        <v>98</v>
      </c>
      <c r="J17" s="98"/>
    </row>
    <row r="18" spans="1:10" ht="20.25">
      <c r="A18" s="63" t="s">
        <v>229</v>
      </c>
      <c r="B18" s="128" t="s">
        <v>234</v>
      </c>
      <c r="C18" s="64"/>
      <c r="D18" s="64">
        <v>-2</v>
      </c>
      <c r="E18" s="64"/>
      <c r="F18" s="64"/>
      <c r="G18" s="126"/>
      <c r="H18" s="111"/>
      <c r="I18" s="115">
        <f t="shared" si="1"/>
        <v>98</v>
      </c>
      <c r="J18" s="98"/>
    </row>
    <row r="19" spans="1:10" ht="20.25">
      <c r="A19" s="63" t="s">
        <v>235</v>
      </c>
      <c r="B19" s="128" t="s">
        <v>236</v>
      </c>
      <c r="C19" s="64">
        <v>-1</v>
      </c>
      <c r="D19" s="64">
        <v>-2</v>
      </c>
      <c r="E19" s="64"/>
      <c r="F19" s="64"/>
      <c r="G19" s="126"/>
      <c r="H19" s="112"/>
      <c r="I19" s="115">
        <f t="shared" si="1"/>
        <v>97</v>
      </c>
      <c r="J19" s="98"/>
    </row>
    <row r="20" spans="1:10" ht="20.25">
      <c r="A20" s="63" t="s">
        <v>235</v>
      </c>
      <c r="B20" s="128" t="s">
        <v>237</v>
      </c>
      <c r="C20" s="64">
        <v>-3</v>
      </c>
      <c r="D20" s="64">
        <v>-1</v>
      </c>
      <c r="E20" s="64"/>
      <c r="F20" s="64"/>
      <c r="G20" s="126"/>
      <c r="H20" s="112"/>
      <c r="I20" s="115">
        <f t="shared" si="1"/>
        <v>96</v>
      </c>
      <c r="J20" s="98"/>
    </row>
    <row r="21" spans="1:10" ht="20.25">
      <c r="A21" s="63" t="s">
        <v>238</v>
      </c>
      <c r="B21" s="63" t="s">
        <v>239</v>
      </c>
      <c r="C21" s="64">
        <v>-1</v>
      </c>
      <c r="D21" s="64">
        <v>-2</v>
      </c>
      <c r="E21" s="64">
        <v>-2</v>
      </c>
      <c r="F21" s="64"/>
      <c r="G21" s="126"/>
      <c r="H21" s="111"/>
      <c r="I21" s="115">
        <f t="shared" si="1"/>
        <v>95</v>
      </c>
      <c r="J21" s="98"/>
    </row>
    <row r="22" spans="1:10" ht="20.25">
      <c r="A22" s="63" t="s">
        <v>240</v>
      </c>
      <c r="B22" s="63" t="s">
        <v>241</v>
      </c>
      <c r="C22" s="64">
        <v>-3</v>
      </c>
      <c r="D22" s="64">
        <v>-1</v>
      </c>
      <c r="E22" s="64"/>
      <c r="F22" s="64"/>
      <c r="G22" s="111"/>
      <c r="H22" s="111"/>
      <c r="I22" s="115">
        <f t="shared" si="1"/>
        <v>96</v>
      </c>
      <c r="J22" s="105"/>
    </row>
    <row r="23" spans="1:10" ht="20.25">
      <c r="A23" s="63" t="s">
        <v>240</v>
      </c>
      <c r="B23" s="63" t="s">
        <v>242</v>
      </c>
      <c r="C23" s="64">
        <v>-1</v>
      </c>
      <c r="D23" s="64">
        <v>-2</v>
      </c>
      <c r="E23" s="64"/>
      <c r="F23" s="64"/>
      <c r="G23" s="111"/>
      <c r="H23" s="111"/>
      <c r="I23" s="115">
        <f t="shared" si="1"/>
        <v>97</v>
      </c>
      <c r="J23" s="105"/>
    </row>
    <row r="24" spans="1:10" ht="18.75">
      <c r="A24" s="118" t="s">
        <v>140</v>
      </c>
      <c r="B24" s="119"/>
      <c r="C24" s="121"/>
      <c r="D24" s="121"/>
      <c r="E24" s="121"/>
      <c r="F24" s="121"/>
      <c r="G24" s="121"/>
      <c r="H24" s="70"/>
      <c r="I24" s="104">
        <f>AVERAGE(I14:I23)</f>
        <v>96.4</v>
      </c>
      <c r="J24" s="105"/>
    </row>
    <row r="25" spans="1:10" ht="18.75">
      <c r="A25" s="71" t="s">
        <v>141</v>
      </c>
      <c r="B25" s="72"/>
      <c r="C25" s="72"/>
      <c r="D25" s="72"/>
      <c r="E25" s="72"/>
      <c r="F25" s="72"/>
      <c r="G25" s="72"/>
      <c r="H25" s="72"/>
      <c r="I25" s="114">
        <f>SUM(I13+I24)/2</f>
        <v>96.24166666666667</v>
      </c>
      <c r="J25" s="105"/>
    </row>
    <row r="26" spans="1:10" ht="18.75">
      <c r="A26" s="76" t="s">
        <v>142</v>
      </c>
      <c r="B26" s="77"/>
      <c r="C26" s="78"/>
      <c r="D26" s="78"/>
      <c r="E26" s="78"/>
      <c r="F26" s="78"/>
      <c r="G26" s="78"/>
      <c r="H26" s="78"/>
      <c r="I26" s="78"/>
      <c r="J26" s="106"/>
    </row>
    <row r="27" spans="1:10" ht="20.25">
      <c r="A27" s="79" t="s">
        <v>119</v>
      </c>
      <c r="B27" s="80"/>
      <c r="C27" s="80"/>
      <c r="D27" s="80"/>
      <c r="E27" s="80"/>
      <c r="F27" s="80"/>
      <c r="G27" s="80"/>
      <c r="H27" s="80"/>
      <c r="I27" s="80"/>
      <c r="J27" s="107"/>
    </row>
    <row r="28" spans="1:10" ht="14.25">
      <c r="A28" s="81" t="s">
        <v>7</v>
      </c>
      <c r="B28" s="82"/>
      <c r="C28" s="82"/>
      <c r="D28" s="82"/>
      <c r="E28" s="82"/>
      <c r="F28" s="82"/>
      <c r="G28" s="82"/>
      <c r="H28" s="82"/>
      <c r="I28" s="108"/>
      <c r="J28" s="100"/>
    </row>
    <row r="29" spans="1:10" ht="14.25">
      <c r="A29" s="83" t="s">
        <v>143</v>
      </c>
      <c r="B29" s="82"/>
      <c r="C29" s="82"/>
      <c r="D29" s="82"/>
      <c r="E29" s="82"/>
      <c r="F29" s="82"/>
      <c r="G29" s="82"/>
      <c r="H29" s="82"/>
      <c r="I29" s="108"/>
      <c r="J29" s="100"/>
    </row>
    <row r="30" spans="1:10" ht="14.25">
      <c r="A30" s="84" t="s">
        <v>144</v>
      </c>
      <c r="B30" s="82"/>
      <c r="C30" s="82"/>
      <c r="D30" s="82"/>
      <c r="E30" s="82"/>
      <c r="F30" s="82"/>
      <c r="G30" s="82"/>
      <c r="H30" s="82"/>
      <c r="I30" s="108"/>
      <c r="J30" s="100"/>
    </row>
    <row r="31" spans="1:10" ht="14.25">
      <c r="A31" s="85" t="s">
        <v>145</v>
      </c>
      <c r="B31" s="82"/>
      <c r="C31" s="82"/>
      <c r="D31" s="82"/>
      <c r="E31" s="82"/>
      <c r="F31" s="82"/>
      <c r="G31" s="82"/>
      <c r="H31" s="82"/>
      <c r="I31" s="108"/>
      <c r="J31" s="100"/>
    </row>
    <row r="32" spans="1:10" ht="14.25">
      <c r="A32" s="85" t="s">
        <v>146</v>
      </c>
      <c r="B32" s="82"/>
      <c r="C32" s="82"/>
      <c r="D32" s="82"/>
      <c r="E32" s="82"/>
      <c r="F32" s="82"/>
      <c r="G32" s="82"/>
      <c r="H32" s="82"/>
      <c r="I32" s="108"/>
      <c r="J32" s="100"/>
    </row>
    <row r="33" spans="1:10" ht="14.25">
      <c r="A33" s="81" t="s">
        <v>8</v>
      </c>
      <c r="B33" s="82"/>
      <c r="C33" s="82"/>
      <c r="D33" s="82"/>
      <c r="E33" s="82"/>
      <c r="F33" s="82"/>
      <c r="G33" s="82"/>
      <c r="H33" s="82"/>
      <c r="I33" s="108"/>
      <c r="J33" s="100"/>
    </row>
    <row r="34" spans="1:10" ht="14.25">
      <c r="A34" s="85" t="s">
        <v>147</v>
      </c>
      <c r="B34" s="82"/>
      <c r="C34" s="82"/>
      <c r="D34" s="82"/>
      <c r="E34" s="82"/>
      <c r="F34" s="82"/>
      <c r="G34" s="82"/>
      <c r="H34" s="82"/>
      <c r="I34" s="108"/>
      <c r="J34" s="100"/>
    </row>
    <row r="35" spans="1:10" ht="14.25">
      <c r="A35" s="81" t="s">
        <v>9</v>
      </c>
      <c r="B35" s="82"/>
      <c r="C35" s="82"/>
      <c r="D35" s="82"/>
      <c r="E35" s="82"/>
      <c r="F35" s="82"/>
      <c r="G35" s="82"/>
      <c r="H35" s="82"/>
      <c r="I35" s="108"/>
      <c r="J35" s="100"/>
    </row>
    <row r="36" spans="1:10" ht="14.25">
      <c r="A36" s="85" t="s">
        <v>148</v>
      </c>
      <c r="B36" s="82"/>
      <c r="C36" s="82"/>
      <c r="D36" s="82"/>
      <c r="E36" s="82"/>
      <c r="F36" s="82"/>
      <c r="G36" s="82"/>
      <c r="H36" s="82"/>
      <c r="I36" s="108"/>
      <c r="J36" s="100"/>
    </row>
    <row r="37" spans="1:10" ht="14.25">
      <c r="A37" s="85" t="s">
        <v>149</v>
      </c>
      <c r="B37" s="82"/>
      <c r="C37" s="82"/>
      <c r="D37" s="82"/>
      <c r="E37" s="82"/>
      <c r="F37" s="82"/>
      <c r="G37" s="82"/>
      <c r="H37" s="82"/>
      <c r="I37" s="108"/>
      <c r="J37" s="100"/>
    </row>
    <row r="38" spans="1:10" ht="14.25">
      <c r="A38" s="83" t="s">
        <v>150</v>
      </c>
      <c r="B38" s="82"/>
      <c r="C38" s="82"/>
      <c r="D38" s="82"/>
      <c r="E38" s="82"/>
      <c r="F38" s="82"/>
      <c r="G38" s="82"/>
      <c r="H38" s="82"/>
      <c r="I38" s="108"/>
      <c r="J38" s="100"/>
    </row>
    <row r="39" spans="1:10" ht="14.25">
      <c r="A39" s="81" t="s">
        <v>121</v>
      </c>
      <c r="B39" s="82"/>
      <c r="C39" s="82"/>
      <c r="D39" s="82"/>
      <c r="E39" s="82"/>
      <c r="F39" s="82"/>
      <c r="G39" s="82"/>
      <c r="H39" s="82"/>
      <c r="I39" s="108"/>
      <c r="J39" s="100"/>
    </row>
    <row r="40" spans="1:10" ht="14.25">
      <c r="A40" s="85" t="s">
        <v>151</v>
      </c>
      <c r="B40" s="82"/>
      <c r="C40" s="82"/>
      <c r="D40" s="82"/>
      <c r="E40" s="82"/>
      <c r="F40" s="82"/>
      <c r="G40" s="82"/>
      <c r="H40" s="82"/>
      <c r="I40" s="108"/>
      <c r="J40" s="100"/>
    </row>
    <row r="41" spans="1:10" ht="14.25">
      <c r="A41" s="85" t="s">
        <v>152</v>
      </c>
      <c r="B41" s="82"/>
      <c r="C41" s="82"/>
      <c r="D41" s="82"/>
      <c r="E41" s="82"/>
      <c r="F41" s="82"/>
      <c r="G41" s="82"/>
      <c r="H41" s="82"/>
      <c r="I41" s="108"/>
      <c r="J41" s="100"/>
    </row>
    <row r="42" spans="1:10" ht="14.25">
      <c r="A42" s="85" t="s">
        <v>153</v>
      </c>
      <c r="B42" s="82"/>
      <c r="C42" s="82"/>
      <c r="D42" s="82"/>
      <c r="E42" s="82"/>
      <c r="F42" s="82"/>
      <c r="G42" s="82"/>
      <c r="H42" s="82"/>
      <c r="I42" s="108"/>
      <c r="J42" s="100"/>
    </row>
    <row r="43" spans="1:10" ht="14.25">
      <c r="A43" s="84" t="s">
        <v>154</v>
      </c>
      <c r="B43" s="82"/>
      <c r="C43" s="82"/>
      <c r="D43" s="82"/>
      <c r="E43" s="82"/>
      <c r="F43" s="82"/>
      <c r="G43" s="82"/>
      <c r="H43" s="82"/>
      <c r="I43" s="108"/>
      <c r="J43" s="100"/>
    </row>
    <row r="44" spans="1:10" ht="14.25">
      <c r="A44" s="81" t="s">
        <v>122</v>
      </c>
      <c r="B44" s="82"/>
      <c r="C44" s="82"/>
      <c r="D44" s="82"/>
      <c r="E44" s="82"/>
      <c r="F44" s="82"/>
      <c r="G44" s="82"/>
      <c r="H44" s="82"/>
      <c r="I44" s="108"/>
      <c r="J44" s="100"/>
    </row>
    <row r="45" spans="1:10" ht="14.25">
      <c r="A45" s="83" t="s">
        <v>155</v>
      </c>
      <c r="B45" s="82"/>
      <c r="C45" s="82"/>
      <c r="D45" s="82"/>
      <c r="E45" s="82"/>
      <c r="F45" s="82"/>
      <c r="G45" s="82"/>
      <c r="H45" s="82"/>
      <c r="I45" s="108"/>
      <c r="J45" s="100"/>
    </row>
    <row r="46" spans="1:10" ht="14.25">
      <c r="A46" s="83" t="s">
        <v>156</v>
      </c>
      <c r="B46" s="82"/>
      <c r="C46" s="82"/>
      <c r="D46" s="82"/>
      <c r="E46" s="82"/>
      <c r="F46" s="82"/>
      <c r="G46" s="82"/>
      <c r="H46" s="82"/>
      <c r="I46" s="108"/>
      <c r="J46" s="100"/>
    </row>
    <row r="47" spans="1:10" ht="14.25">
      <c r="A47" s="84" t="s">
        <v>157</v>
      </c>
      <c r="B47" s="82"/>
      <c r="C47" s="82"/>
      <c r="D47" s="82"/>
      <c r="E47" s="82"/>
      <c r="F47" s="82"/>
      <c r="G47" s="82"/>
      <c r="H47" s="82"/>
      <c r="I47" s="108"/>
      <c r="J47" s="100"/>
    </row>
    <row r="48" spans="1:10" ht="14.25">
      <c r="A48" s="81" t="s">
        <v>120</v>
      </c>
      <c r="B48" s="82"/>
      <c r="C48" s="82"/>
      <c r="D48" s="82"/>
      <c r="E48" s="82"/>
      <c r="F48" s="82"/>
      <c r="G48" s="82"/>
      <c r="H48" s="82"/>
      <c r="I48" s="108"/>
      <c r="J48" s="100"/>
    </row>
    <row r="49" spans="1:10" ht="14.25">
      <c r="A49" s="85" t="s">
        <v>158</v>
      </c>
      <c r="B49" s="82"/>
      <c r="C49" s="82"/>
      <c r="D49" s="86" t="s">
        <v>159</v>
      </c>
      <c r="E49" s="82"/>
      <c r="F49" s="82"/>
      <c r="G49" s="86" t="s">
        <v>160</v>
      </c>
      <c r="H49" s="86"/>
      <c r="I49" s="108"/>
      <c r="J49" s="100"/>
    </row>
    <row r="50" spans="1:10" ht="14.25">
      <c r="A50" s="84"/>
      <c r="B50" s="82"/>
      <c r="C50" s="82"/>
      <c r="D50" s="82"/>
      <c r="E50" s="82"/>
      <c r="F50" s="82"/>
      <c r="G50" s="82"/>
      <c r="H50" s="82"/>
      <c r="I50" s="108"/>
      <c r="J50" s="100"/>
    </row>
    <row r="51" spans="1:10" ht="14.25">
      <c r="A51" s="84"/>
      <c r="B51" s="82"/>
      <c r="C51" s="82"/>
      <c r="D51" s="87"/>
      <c r="E51" s="88" t="s">
        <v>161</v>
      </c>
      <c r="F51" s="88"/>
      <c r="G51" s="88"/>
      <c r="H51" s="88" t="s">
        <v>162</v>
      </c>
      <c r="I51" s="88"/>
      <c r="J51" s="109"/>
    </row>
    <row r="52" spans="1:10" ht="14.25">
      <c r="A52" s="84"/>
      <c r="B52" s="82"/>
      <c r="C52" s="82"/>
      <c r="D52" s="82"/>
      <c r="E52" s="82"/>
      <c r="F52" s="82"/>
      <c r="G52" s="82"/>
      <c r="H52" s="82"/>
      <c r="I52" s="108"/>
      <c r="J52" s="100"/>
    </row>
    <row r="53" spans="1:10" ht="15">
      <c r="A53" s="89"/>
      <c r="B53" s="90"/>
      <c r="C53" s="90"/>
      <c r="D53" s="91"/>
      <c r="E53" s="92">
        <v>44461</v>
      </c>
      <c r="F53" s="92"/>
      <c r="G53" s="92"/>
      <c r="H53" s="92"/>
      <c r="I53" s="92"/>
      <c r="J53" s="110"/>
    </row>
  </sheetData>
  <sheetProtection/>
  <mergeCells count="21">
    <mergeCell ref="A3:C3"/>
    <mergeCell ref="D3:F3"/>
    <mergeCell ref="G3:J3"/>
    <mergeCell ref="C4:G4"/>
    <mergeCell ref="A13:B13"/>
    <mergeCell ref="A24:B24"/>
    <mergeCell ref="C24:H24"/>
    <mergeCell ref="A25:B25"/>
    <mergeCell ref="C25:H25"/>
    <mergeCell ref="A26:B26"/>
    <mergeCell ref="C26:J26"/>
    <mergeCell ref="A27:J27"/>
    <mergeCell ref="E51:G51"/>
    <mergeCell ref="H51:J51"/>
    <mergeCell ref="E53:J53"/>
    <mergeCell ref="A4:A6"/>
    <mergeCell ref="B4:B6"/>
    <mergeCell ref="H4:H6"/>
    <mergeCell ref="I4:I6"/>
    <mergeCell ref="J4:J6"/>
    <mergeCell ref="A1:J2"/>
  </mergeCells>
  <printOptions/>
  <pageMargins left="0.75" right="0.75" top="1" bottom="1" header="0.5" footer="0.5"/>
  <pageSetup horizontalDpi="600" verticalDpi="6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53"/>
  <sheetViews>
    <sheetView zoomScaleSheetLayoutView="100" workbookViewId="0" topLeftCell="A10">
      <selection activeCell="I24" sqref="I24"/>
    </sheetView>
  </sheetViews>
  <sheetFormatPr defaultColWidth="8.75390625" defaultRowHeight="14.25"/>
  <cols>
    <col min="2" max="2" width="9.125" style="0" customWidth="1"/>
    <col min="9" max="9" width="10.25390625" style="0" customWidth="1"/>
  </cols>
  <sheetData>
    <row r="1" spans="1:10" ht="15" customHeight="1">
      <c r="A1" s="50" t="s">
        <v>115</v>
      </c>
      <c r="B1" s="51"/>
      <c r="C1" s="51"/>
      <c r="D1" s="51"/>
      <c r="E1" s="51"/>
      <c r="F1" s="51"/>
      <c r="G1" s="51"/>
      <c r="H1" s="51"/>
      <c r="I1" s="51"/>
      <c r="J1" s="93"/>
    </row>
    <row r="2" spans="1:10" ht="15" customHeight="1">
      <c r="A2" s="52"/>
      <c r="B2" s="53"/>
      <c r="C2" s="53"/>
      <c r="D2" s="53"/>
      <c r="E2" s="53"/>
      <c r="F2" s="53"/>
      <c r="G2" s="53"/>
      <c r="H2" s="53"/>
      <c r="I2" s="53"/>
      <c r="J2" s="94"/>
    </row>
    <row r="3" spans="1:10" ht="18.75">
      <c r="A3" s="54" t="s">
        <v>243</v>
      </c>
      <c r="B3" s="55"/>
      <c r="C3" s="55"/>
      <c r="D3" s="56" t="s">
        <v>117</v>
      </c>
      <c r="E3" s="57"/>
      <c r="F3" s="57"/>
      <c r="G3" s="55" t="s">
        <v>118</v>
      </c>
      <c r="H3" s="55"/>
      <c r="I3" s="55"/>
      <c r="J3" s="95"/>
    </row>
    <row r="4" spans="1:10" ht="18.75">
      <c r="A4" s="58" t="s">
        <v>2</v>
      </c>
      <c r="B4" s="59" t="s">
        <v>3</v>
      </c>
      <c r="C4" s="60" t="s">
        <v>119</v>
      </c>
      <c r="D4" s="60"/>
      <c r="E4" s="60"/>
      <c r="F4" s="60"/>
      <c r="G4" s="60"/>
      <c r="H4" s="61" t="s">
        <v>120</v>
      </c>
      <c r="I4" s="59" t="s">
        <v>5</v>
      </c>
      <c r="J4" s="96" t="s">
        <v>6</v>
      </c>
    </row>
    <row r="5" spans="1:10" ht="18.75">
      <c r="A5" s="58"/>
      <c r="B5" s="59"/>
      <c r="C5" s="60">
        <v>1</v>
      </c>
      <c r="D5" s="60">
        <v>2</v>
      </c>
      <c r="E5" s="60">
        <v>3</v>
      </c>
      <c r="F5" s="60">
        <v>4</v>
      </c>
      <c r="G5" s="60">
        <v>5</v>
      </c>
      <c r="H5" s="61"/>
      <c r="I5" s="59"/>
      <c r="J5" s="96"/>
    </row>
    <row r="6" spans="1:10" ht="18.75">
      <c r="A6" s="58"/>
      <c r="B6" s="59"/>
      <c r="C6" s="62" t="s">
        <v>7</v>
      </c>
      <c r="D6" s="62" t="s">
        <v>8</v>
      </c>
      <c r="E6" s="62" t="s">
        <v>9</v>
      </c>
      <c r="F6" s="62" t="s">
        <v>121</v>
      </c>
      <c r="G6" s="62" t="s">
        <v>122</v>
      </c>
      <c r="H6" s="61"/>
      <c r="I6" s="59"/>
      <c r="J6" s="96"/>
    </row>
    <row r="7" spans="1:10" ht="20.25">
      <c r="A7" s="63">
        <v>20622</v>
      </c>
      <c r="B7" s="63" t="s">
        <v>244</v>
      </c>
      <c r="C7" s="64">
        <v>-1</v>
      </c>
      <c r="D7" s="64"/>
      <c r="E7" s="64"/>
      <c r="F7" s="64"/>
      <c r="G7" s="64"/>
      <c r="H7" s="124"/>
      <c r="I7" s="99">
        <f aca="true" t="shared" si="0" ref="I7:I12">100+C7+D7+E7+F7+G7+H7</f>
        <v>99</v>
      </c>
      <c r="J7" s="98"/>
    </row>
    <row r="8" spans="1:10" ht="20.25">
      <c r="A8" s="63">
        <v>20641</v>
      </c>
      <c r="B8" s="63" t="s">
        <v>245</v>
      </c>
      <c r="C8" s="64"/>
      <c r="D8" s="64"/>
      <c r="E8" s="64"/>
      <c r="F8" s="64">
        <v>-1.5</v>
      </c>
      <c r="G8" s="64"/>
      <c r="H8" s="124"/>
      <c r="I8" s="99">
        <f t="shared" si="0"/>
        <v>98.5</v>
      </c>
      <c r="J8" s="98"/>
    </row>
    <row r="9" spans="1:10" ht="20.25">
      <c r="A9" s="63">
        <v>20611</v>
      </c>
      <c r="B9" s="63" t="s">
        <v>246</v>
      </c>
      <c r="C9" s="64">
        <v>-2</v>
      </c>
      <c r="D9" s="64">
        <v>-2</v>
      </c>
      <c r="E9" s="64"/>
      <c r="F9" s="64">
        <v>-3</v>
      </c>
      <c r="G9" s="64"/>
      <c r="H9" s="124"/>
      <c r="I9" s="99">
        <f t="shared" si="0"/>
        <v>93</v>
      </c>
      <c r="J9" s="98"/>
    </row>
    <row r="10" spans="1:10" ht="20.25">
      <c r="A10" s="63">
        <v>20612</v>
      </c>
      <c r="B10" s="63" t="s">
        <v>247</v>
      </c>
      <c r="C10" s="64">
        <v>-2</v>
      </c>
      <c r="D10" s="64">
        <v>-1</v>
      </c>
      <c r="E10" s="64"/>
      <c r="F10" s="64">
        <v>-3</v>
      </c>
      <c r="G10" s="64"/>
      <c r="H10" s="125"/>
      <c r="I10" s="99">
        <f t="shared" si="0"/>
        <v>94</v>
      </c>
      <c r="J10" s="98"/>
    </row>
    <row r="11" spans="1:10" ht="20.25">
      <c r="A11" s="63">
        <v>20621</v>
      </c>
      <c r="B11" s="63" t="s">
        <v>248</v>
      </c>
      <c r="C11" s="64">
        <v>-2</v>
      </c>
      <c r="D11" s="64">
        <v>-1</v>
      </c>
      <c r="E11" s="64"/>
      <c r="F11" s="64"/>
      <c r="G11" s="64"/>
      <c r="H11" s="124"/>
      <c r="I11" s="99">
        <f t="shared" si="0"/>
        <v>97</v>
      </c>
      <c r="J11" s="98"/>
    </row>
    <row r="12" spans="1:10" ht="20.25">
      <c r="A12" s="63">
        <v>20631</v>
      </c>
      <c r="B12" s="63" t="s">
        <v>249</v>
      </c>
      <c r="C12" s="64">
        <v>-3</v>
      </c>
      <c r="D12" s="64"/>
      <c r="E12" s="64"/>
      <c r="F12" s="64"/>
      <c r="G12" s="64"/>
      <c r="H12" s="124"/>
      <c r="I12" s="99">
        <f t="shared" si="0"/>
        <v>97</v>
      </c>
      <c r="J12" s="98"/>
    </row>
    <row r="13" spans="1:10" ht="20.25">
      <c r="A13" s="65" t="s">
        <v>129</v>
      </c>
      <c r="B13" s="66"/>
      <c r="C13" s="64"/>
      <c r="D13" s="64"/>
      <c r="E13" s="64"/>
      <c r="F13" s="64"/>
      <c r="G13" s="64"/>
      <c r="H13" s="124"/>
      <c r="I13" s="104">
        <f>AVERAGE(I7:I12)</f>
        <v>96.41666666666667</v>
      </c>
      <c r="J13" s="98"/>
    </row>
    <row r="14" spans="1:10" ht="20.25">
      <c r="A14" s="63">
        <v>19612</v>
      </c>
      <c r="B14" s="63" t="s">
        <v>64</v>
      </c>
      <c r="C14" s="64">
        <v>-4</v>
      </c>
      <c r="D14" s="64"/>
      <c r="E14" s="64"/>
      <c r="F14" s="64"/>
      <c r="G14" s="64"/>
      <c r="H14" s="125"/>
      <c r="I14" s="99">
        <f aca="true" t="shared" si="1" ref="I14:I23">100+C14+D14+E14+F14+G14+H14</f>
        <v>96</v>
      </c>
      <c r="J14" s="98"/>
    </row>
    <row r="15" spans="1:10" ht="20.25">
      <c r="A15" s="63">
        <v>19622</v>
      </c>
      <c r="B15" s="63" t="s">
        <v>250</v>
      </c>
      <c r="C15" s="64">
        <v>-3</v>
      </c>
      <c r="D15" s="64">
        <v>-1</v>
      </c>
      <c r="E15" s="64">
        <v>-5</v>
      </c>
      <c r="F15" s="64"/>
      <c r="G15" s="64"/>
      <c r="H15" s="124"/>
      <c r="I15" s="99">
        <f t="shared" si="1"/>
        <v>91</v>
      </c>
      <c r="J15" s="98"/>
    </row>
    <row r="16" spans="1:10" ht="20.25">
      <c r="A16" s="63">
        <v>19632</v>
      </c>
      <c r="B16" s="63" t="s">
        <v>251</v>
      </c>
      <c r="C16" s="64">
        <v>-3</v>
      </c>
      <c r="D16" s="64"/>
      <c r="E16" s="64">
        <v>-5</v>
      </c>
      <c r="F16" s="64"/>
      <c r="G16" s="64"/>
      <c r="H16" s="124"/>
      <c r="I16" s="99">
        <f t="shared" si="1"/>
        <v>92</v>
      </c>
      <c r="J16" s="98"/>
    </row>
    <row r="17" spans="1:10" ht="20.25">
      <c r="A17" s="63">
        <v>19633</v>
      </c>
      <c r="B17" s="63" t="s">
        <v>252</v>
      </c>
      <c r="C17" s="64"/>
      <c r="D17" s="64"/>
      <c r="E17" s="64">
        <v>-1</v>
      </c>
      <c r="F17" s="64"/>
      <c r="G17" s="64"/>
      <c r="H17" s="124"/>
      <c r="I17" s="99">
        <f t="shared" si="1"/>
        <v>99</v>
      </c>
      <c r="J17" s="98"/>
    </row>
    <row r="18" spans="1:10" ht="18.75">
      <c r="A18" s="63">
        <v>19641</v>
      </c>
      <c r="B18" s="63" t="s">
        <v>253</v>
      </c>
      <c r="C18" s="64">
        <v>-3</v>
      </c>
      <c r="D18" s="64"/>
      <c r="E18" s="64"/>
      <c r="F18" s="64"/>
      <c r="G18" s="64"/>
      <c r="H18" s="64"/>
      <c r="I18" s="99">
        <f t="shared" si="1"/>
        <v>97</v>
      </c>
      <c r="J18" s="98"/>
    </row>
    <row r="19" spans="1:10" ht="18.75">
      <c r="A19" s="63">
        <v>19661</v>
      </c>
      <c r="B19" s="63" t="s">
        <v>254</v>
      </c>
      <c r="C19" s="64">
        <v>-3</v>
      </c>
      <c r="D19" s="64"/>
      <c r="E19" s="64"/>
      <c r="F19" s="64"/>
      <c r="G19" s="64"/>
      <c r="H19" s="64"/>
      <c r="I19" s="99">
        <f t="shared" si="1"/>
        <v>97</v>
      </c>
      <c r="J19" s="98"/>
    </row>
    <row r="20" spans="1:10" ht="20.25">
      <c r="A20" s="63">
        <v>19611</v>
      </c>
      <c r="B20" s="63" t="s">
        <v>255</v>
      </c>
      <c r="C20" s="64">
        <v>-2</v>
      </c>
      <c r="D20" s="64"/>
      <c r="E20" s="64">
        <v>-10</v>
      </c>
      <c r="F20" s="64">
        <v>-3</v>
      </c>
      <c r="G20" s="64"/>
      <c r="H20" s="125"/>
      <c r="I20" s="99">
        <f t="shared" si="1"/>
        <v>85</v>
      </c>
      <c r="J20" s="98"/>
    </row>
    <row r="21" spans="1:10" ht="20.25">
      <c r="A21" s="63">
        <v>19621</v>
      </c>
      <c r="B21" s="63" t="s">
        <v>256</v>
      </c>
      <c r="C21" s="64">
        <v>-2</v>
      </c>
      <c r="D21" s="64">
        <v>-2</v>
      </c>
      <c r="E21" s="64"/>
      <c r="F21" s="64"/>
      <c r="G21" s="64"/>
      <c r="H21" s="125"/>
      <c r="I21" s="99">
        <f t="shared" si="1"/>
        <v>96</v>
      </c>
      <c r="J21" s="98"/>
    </row>
    <row r="22" spans="1:10" ht="20.25">
      <c r="A22" s="63">
        <v>19660</v>
      </c>
      <c r="B22" s="63" t="s">
        <v>257</v>
      </c>
      <c r="C22" s="64">
        <v>-5</v>
      </c>
      <c r="D22" s="64">
        <v>-2</v>
      </c>
      <c r="E22" s="64"/>
      <c r="F22" s="64">
        <v>-3</v>
      </c>
      <c r="G22" s="64">
        <v>-2</v>
      </c>
      <c r="H22" s="125"/>
      <c r="I22" s="99">
        <f t="shared" si="1"/>
        <v>88</v>
      </c>
      <c r="J22" s="98"/>
    </row>
    <row r="23" spans="1:10" ht="20.25">
      <c r="A23" s="63">
        <v>19661</v>
      </c>
      <c r="B23" s="63" t="s">
        <v>258</v>
      </c>
      <c r="C23" s="64">
        <v>-2</v>
      </c>
      <c r="D23" s="64"/>
      <c r="E23" s="64">
        <v>-5</v>
      </c>
      <c r="F23" s="64"/>
      <c r="G23" s="64"/>
      <c r="H23" s="125"/>
      <c r="I23" s="99">
        <f t="shared" si="1"/>
        <v>93</v>
      </c>
      <c r="J23" s="98"/>
    </row>
    <row r="24" spans="1:10" ht="18.75">
      <c r="A24" s="118" t="s">
        <v>140</v>
      </c>
      <c r="B24" s="119"/>
      <c r="C24" s="120"/>
      <c r="D24" s="121"/>
      <c r="E24" s="121"/>
      <c r="F24" s="121"/>
      <c r="G24" s="121"/>
      <c r="H24" s="70"/>
      <c r="I24" s="104">
        <f>AVERAGE(I14:I23)</f>
        <v>93.4</v>
      </c>
      <c r="J24" s="105"/>
    </row>
    <row r="25" spans="1:10" ht="18.75">
      <c r="A25" s="71" t="s">
        <v>141</v>
      </c>
      <c r="B25" s="72"/>
      <c r="C25" s="72"/>
      <c r="D25" s="72"/>
      <c r="E25" s="72"/>
      <c r="F25" s="72"/>
      <c r="G25" s="72"/>
      <c r="H25" s="72"/>
      <c r="I25" s="104">
        <f>SUM(I13+I24)/2</f>
        <v>94.90833333333333</v>
      </c>
      <c r="J25" s="105"/>
    </row>
    <row r="26" spans="1:10" ht="18.75">
      <c r="A26" s="76" t="s">
        <v>142</v>
      </c>
      <c r="B26" s="77"/>
      <c r="C26" s="78"/>
      <c r="D26" s="78"/>
      <c r="E26" s="78"/>
      <c r="F26" s="78"/>
      <c r="G26" s="78"/>
      <c r="H26" s="78"/>
      <c r="I26" s="78"/>
      <c r="J26" s="106"/>
    </row>
    <row r="27" spans="1:10" ht="20.25">
      <c r="A27" s="79" t="s">
        <v>119</v>
      </c>
      <c r="B27" s="80"/>
      <c r="C27" s="80"/>
      <c r="D27" s="80"/>
      <c r="E27" s="80"/>
      <c r="F27" s="80"/>
      <c r="G27" s="80"/>
      <c r="H27" s="80"/>
      <c r="I27" s="80"/>
      <c r="J27" s="107"/>
    </row>
    <row r="28" spans="1:10" ht="14.25">
      <c r="A28" s="81" t="s">
        <v>7</v>
      </c>
      <c r="B28" s="82"/>
      <c r="C28" s="82"/>
      <c r="D28" s="82"/>
      <c r="E28" s="82"/>
      <c r="F28" s="82"/>
      <c r="G28" s="82"/>
      <c r="H28" s="82"/>
      <c r="I28" s="108"/>
      <c r="J28" s="100"/>
    </row>
    <row r="29" spans="1:10" ht="14.25">
      <c r="A29" s="83" t="s">
        <v>143</v>
      </c>
      <c r="B29" s="82"/>
      <c r="C29" s="82"/>
      <c r="D29" s="82"/>
      <c r="E29" s="82"/>
      <c r="F29" s="82"/>
      <c r="G29" s="82"/>
      <c r="H29" s="82"/>
      <c r="I29" s="108"/>
      <c r="J29" s="100"/>
    </row>
    <row r="30" spans="1:10" ht="14.25">
      <c r="A30" s="84" t="s">
        <v>144</v>
      </c>
      <c r="B30" s="82"/>
      <c r="C30" s="82"/>
      <c r="D30" s="82"/>
      <c r="E30" s="82"/>
      <c r="F30" s="82"/>
      <c r="G30" s="82"/>
      <c r="H30" s="82"/>
      <c r="I30" s="108"/>
      <c r="J30" s="100"/>
    </row>
    <row r="31" spans="1:10" ht="14.25">
      <c r="A31" s="85" t="s">
        <v>145</v>
      </c>
      <c r="B31" s="82"/>
      <c r="C31" s="82"/>
      <c r="D31" s="82"/>
      <c r="E31" s="82"/>
      <c r="F31" s="82"/>
      <c r="G31" s="82"/>
      <c r="H31" s="82"/>
      <c r="I31" s="108"/>
      <c r="J31" s="100"/>
    </row>
    <row r="32" spans="1:10" ht="14.25">
      <c r="A32" s="85" t="s">
        <v>146</v>
      </c>
      <c r="B32" s="82"/>
      <c r="C32" s="82"/>
      <c r="D32" s="82"/>
      <c r="E32" s="82"/>
      <c r="F32" s="82"/>
      <c r="G32" s="82"/>
      <c r="H32" s="82"/>
      <c r="I32" s="108"/>
      <c r="J32" s="100"/>
    </row>
    <row r="33" spans="1:10" ht="14.25">
      <c r="A33" s="81" t="s">
        <v>8</v>
      </c>
      <c r="B33" s="82"/>
      <c r="C33" s="82"/>
      <c r="D33" s="82"/>
      <c r="E33" s="82"/>
      <c r="F33" s="82"/>
      <c r="G33" s="82"/>
      <c r="H33" s="82"/>
      <c r="I33" s="108"/>
      <c r="J33" s="100"/>
    </row>
    <row r="34" spans="1:10" ht="14.25">
      <c r="A34" s="85" t="s">
        <v>147</v>
      </c>
      <c r="B34" s="82"/>
      <c r="C34" s="82"/>
      <c r="D34" s="82"/>
      <c r="E34" s="82"/>
      <c r="F34" s="82"/>
      <c r="G34" s="82"/>
      <c r="H34" s="82"/>
      <c r="I34" s="108"/>
      <c r="J34" s="100"/>
    </row>
    <row r="35" spans="1:10" ht="14.25">
      <c r="A35" s="81" t="s">
        <v>9</v>
      </c>
      <c r="B35" s="82"/>
      <c r="C35" s="82"/>
      <c r="D35" s="82"/>
      <c r="E35" s="82"/>
      <c r="F35" s="82"/>
      <c r="G35" s="82"/>
      <c r="H35" s="82"/>
      <c r="I35" s="108"/>
      <c r="J35" s="100"/>
    </row>
    <row r="36" spans="1:10" ht="14.25">
      <c r="A36" s="85" t="s">
        <v>148</v>
      </c>
      <c r="B36" s="82"/>
      <c r="C36" s="82"/>
      <c r="D36" s="82"/>
      <c r="E36" s="82"/>
      <c r="F36" s="82"/>
      <c r="G36" s="82"/>
      <c r="H36" s="82"/>
      <c r="I36" s="108"/>
      <c r="J36" s="100"/>
    </row>
    <row r="37" spans="1:10" ht="14.25">
      <c r="A37" s="85" t="s">
        <v>149</v>
      </c>
      <c r="B37" s="82"/>
      <c r="C37" s="82"/>
      <c r="D37" s="82"/>
      <c r="E37" s="82"/>
      <c r="F37" s="82"/>
      <c r="G37" s="82"/>
      <c r="H37" s="82"/>
      <c r="I37" s="108"/>
      <c r="J37" s="100"/>
    </row>
    <row r="38" spans="1:10" ht="14.25">
      <c r="A38" s="83" t="s">
        <v>150</v>
      </c>
      <c r="B38" s="82"/>
      <c r="C38" s="82"/>
      <c r="D38" s="82"/>
      <c r="E38" s="82"/>
      <c r="F38" s="82"/>
      <c r="G38" s="82"/>
      <c r="H38" s="82"/>
      <c r="I38" s="108"/>
      <c r="J38" s="100"/>
    </row>
    <row r="39" spans="1:10" ht="14.25">
      <c r="A39" s="81" t="s">
        <v>121</v>
      </c>
      <c r="B39" s="82"/>
      <c r="C39" s="82"/>
      <c r="D39" s="82"/>
      <c r="E39" s="82"/>
      <c r="F39" s="82"/>
      <c r="G39" s="82"/>
      <c r="H39" s="82"/>
      <c r="I39" s="108"/>
      <c r="J39" s="100"/>
    </row>
    <row r="40" spans="1:10" ht="14.25">
      <c r="A40" s="85" t="s">
        <v>151</v>
      </c>
      <c r="B40" s="82"/>
      <c r="C40" s="82"/>
      <c r="D40" s="82"/>
      <c r="E40" s="82"/>
      <c r="F40" s="82"/>
      <c r="G40" s="82"/>
      <c r="H40" s="82"/>
      <c r="I40" s="108"/>
      <c r="J40" s="100"/>
    </row>
    <row r="41" spans="1:10" ht="14.25">
      <c r="A41" s="85" t="s">
        <v>152</v>
      </c>
      <c r="B41" s="82"/>
      <c r="C41" s="82"/>
      <c r="D41" s="82"/>
      <c r="E41" s="82"/>
      <c r="F41" s="82"/>
      <c r="G41" s="82"/>
      <c r="H41" s="82"/>
      <c r="I41" s="108"/>
      <c r="J41" s="100"/>
    </row>
    <row r="42" spans="1:10" ht="14.25">
      <c r="A42" s="85" t="s">
        <v>153</v>
      </c>
      <c r="B42" s="82"/>
      <c r="C42" s="82"/>
      <c r="D42" s="82"/>
      <c r="E42" s="82"/>
      <c r="F42" s="82"/>
      <c r="G42" s="82"/>
      <c r="H42" s="82"/>
      <c r="I42" s="108"/>
      <c r="J42" s="100"/>
    </row>
    <row r="43" spans="1:10" ht="14.25">
      <c r="A43" s="84" t="s">
        <v>154</v>
      </c>
      <c r="B43" s="82"/>
      <c r="C43" s="82"/>
      <c r="D43" s="82"/>
      <c r="E43" s="82"/>
      <c r="F43" s="82"/>
      <c r="G43" s="82"/>
      <c r="H43" s="82"/>
      <c r="I43" s="108"/>
      <c r="J43" s="100"/>
    </row>
    <row r="44" spans="1:10" ht="14.25">
      <c r="A44" s="81" t="s">
        <v>122</v>
      </c>
      <c r="B44" s="82"/>
      <c r="C44" s="82"/>
      <c r="D44" s="82"/>
      <c r="E44" s="82"/>
      <c r="F44" s="82"/>
      <c r="G44" s="82"/>
      <c r="H44" s="82"/>
      <c r="I44" s="108"/>
      <c r="J44" s="100"/>
    </row>
    <row r="45" spans="1:10" ht="14.25">
      <c r="A45" s="83" t="s">
        <v>155</v>
      </c>
      <c r="B45" s="82"/>
      <c r="C45" s="82"/>
      <c r="D45" s="82"/>
      <c r="E45" s="82"/>
      <c r="F45" s="82"/>
      <c r="G45" s="82"/>
      <c r="H45" s="82"/>
      <c r="I45" s="108"/>
      <c r="J45" s="100"/>
    </row>
    <row r="46" spans="1:10" ht="14.25">
      <c r="A46" s="83" t="s">
        <v>156</v>
      </c>
      <c r="B46" s="82"/>
      <c r="C46" s="82"/>
      <c r="D46" s="82"/>
      <c r="E46" s="82"/>
      <c r="F46" s="82"/>
      <c r="G46" s="82"/>
      <c r="H46" s="82"/>
      <c r="I46" s="108"/>
      <c r="J46" s="100"/>
    </row>
    <row r="47" spans="1:10" ht="14.25">
      <c r="A47" s="84" t="s">
        <v>157</v>
      </c>
      <c r="B47" s="82"/>
      <c r="C47" s="82"/>
      <c r="D47" s="82"/>
      <c r="E47" s="82"/>
      <c r="F47" s="82"/>
      <c r="G47" s="82"/>
      <c r="H47" s="82"/>
      <c r="I47" s="108"/>
      <c r="J47" s="100"/>
    </row>
    <row r="48" spans="1:10" ht="14.25">
      <c r="A48" s="81" t="s">
        <v>120</v>
      </c>
      <c r="B48" s="82"/>
      <c r="C48" s="82"/>
      <c r="D48" s="82"/>
      <c r="E48" s="82"/>
      <c r="F48" s="82"/>
      <c r="G48" s="82"/>
      <c r="H48" s="82"/>
      <c r="I48" s="108"/>
      <c r="J48" s="100"/>
    </row>
    <row r="49" spans="1:10" ht="14.25">
      <c r="A49" s="85" t="s">
        <v>158</v>
      </c>
      <c r="B49" s="82"/>
      <c r="C49" s="82"/>
      <c r="D49" s="86" t="s">
        <v>159</v>
      </c>
      <c r="E49" s="82"/>
      <c r="F49" s="82"/>
      <c r="G49" s="86" t="s">
        <v>160</v>
      </c>
      <c r="H49" s="86"/>
      <c r="I49" s="108"/>
      <c r="J49" s="100"/>
    </row>
    <row r="50" spans="1:10" ht="14.25">
      <c r="A50" s="84"/>
      <c r="B50" s="82"/>
      <c r="C50" s="82"/>
      <c r="D50" s="82"/>
      <c r="E50" s="82"/>
      <c r="F50" s="82"/>
      <c r="G50" s="82"/>
      <c r="H50" s="82"/>
      <c r="I50" s="108"/>
      <c r="J50" s="100"/>
    </row>
    <row r="51" spans="1:10" ht="14.25">
      <c r="A51" s="84"/>
      <c r="B51" s="82"/>
      <c r="C51" s="82"/>
      <c r="D51" s="87"/>
      <c r="E51" s="88" t="s">
        <v>161</v>
      </c>
      <c r="F51" s="88"/>
      <c r="G51" s="88"/>
      <c r="H51" s="88" t="s">
        <v>162</v>
      </c>
      <c r="I51" s="88"/>
      <c r="J51" s="109"/>
    </row>
    <row r="52" spans="1:10" ht="14.25">
      <c r="A52" s="84"/>
      <c r="B52" s="82"/>
      <c r="C52" s="82"/>
      <c r="D52" s="82"/>
      <c r="E52" s="82"/>
      <c r="F52" s="82"/>
      <c r="G52" s="82"/>
      <c r="H52" s="82"/>
      <c r="I52" s="108"/>
      <c r="J52" s="100"/>
    </row>
    <row r="53" spans="1:10" ht="15">
      <c r="A53" s="89"/>
      <c r="B53" s="90"/>
      <c r="C53" s="90"/>
      <c r="D53" s="91"/>
      <c r="E53" s="92">
        <v>44461</v>
      </c>
      <c r="F53" s="92"/>
      <c r="G53" s="92"/>
      <c r="H53" s="92"/>
      <c r="I53" s="92"/>
      <c r="J53" s="110"/>
    </row>
  </sheetData>
  <sheetProtection/>
  <mergeCells count="21">
    <mergeCell ref="A3:C3"/>
    <mergeCell ref="D3:F3"/>
    <mergeCell ref="G3:J3"/>
    <mergeCell ref="C4:G4"/>
    <mergeCell ref="A13:B13"/>
    <mergeCell ref="A24:B24"/>
    <mergeCell ref="C24:H24"/>
    <mergeCell ref="A25:B25"/>
    <mergeCell ref="C25:H25"/>
    <mergeCell ref="A26:B26"/>
    <mergeCell ref="C26:J26"/>
    <mergeCell ref="A27:J27"/>
    <mergeCell ref="E51:G51"/>
    <mergeCell ref="H51:J51"/>
    <mergeCell ref="E53:J53"/>
    <mergeCell ref="A4:A6"/>
    <mergeCell ref="B4:B6"/>
    <mergeCell ref="H4:H6"/>
    <mergeCell ref="I4:I6"/>
    <mergeCell ref="J4:J6"/>
    <mergeCell ref="A1:J2"/>
  </mergeCells>
  <printOptions/>
  <pageMargins left="0.75" right="0.75" top="1" bottom="1" header="0.5" footer="0.5"/>
  <pageSetup horizontalDpi="600" verticalDpi="60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53"/>
  <sheetViews>
    <sheetView zoomScaleSheetLayoutView="100" workbookViewId="0" topLeftCell="A10">
      <selection activeCell="I24" sqref="I24"/>
    </sheetView>
  </sheetViews>
  <sheetFormatPr defaultColWidth="8.75390625" defaultRowHeight="14.25"/>
  <cols>
    <col min="9" max="9" width="10.25390625" style="0" customWidth="1"/>
  </cols>
  <sheetData>
    <row r="1" spans="1:10" ht="15" customHeight="1">
      <c r="A1" s="50" t="s">
        <v>115</v>
      </c>
      <c r="B1" s="51"/>
      <c r="C1" s="51"/>
      <c r="D1" s="51"/>
      <c r="E1" s="51"/>
      <c r="F1" s="51"/>
      <c r="G1" s="51"/>
      <c r="H1" s="51"/>
      <c r="I1" s="51"/>
      <c r="J1" s="93"/>
    </row>
    <row r="2" spans="1:10" ht="15" customHeight="1">
      <c r="A2" s="52"/>
      <c r="B2" s="53"/>
      <c r="C2" s="53"/>
      <c r="D2" s="53"/>
      <c r="E2" s="53"/>
      <c r="F2" s="53"/>
      <c r="G2" s="53"/>
      <c r="H2" s="53"/>
      <c r="I2" s="53"/>
      <c r="J2" s="94"/>
    </row>
    <row r="3" spans="1:10" ht="18.75">
      <c r="A3" s="54" t="s">
        <v>259</v>
      </c>
      <c r="B3" s="55"/>
      <c r="C3" s="55"/>
      <c r="D3" s="56" t="s">
        <v>117</v>
      </c>
      <c r="E3" s="57"/>
      <c r="F3" s="57"/>
      <c r="G3" s="55" t="s">
        <v>118</v>
      </c>
      <c r="H3" s="55"/>
      <c r="I3" s="55"/>
      <c r="J3" s="95"/>
    </row>
    <row r="4" spans="1:10" ht="18.75">
      <c r="A4" s="58" t="s">
        <v>2</v>
      </c>
      <c r="B4" s="59" t="s">
        <v>3</v>
      </c>
      <c r="C4" s="60" t="s">
        <v>119</v>
      </c>
      <c r="D4" s="60"/>
      <c r="E4" s="60"/>
      <c r="F4" s="60"/>
      <c r="G4" s="60"/>
      <c r="H4" s="61" t="s">
        <v>120</v>
      </c>
      <c r="I4" s="59" t="s">
        <v>5</v>
      </c>
      <c r="J4" s="96" t="s">
        <v>6</v>
      </c>
    </row>
    <row r="5" spans="1:10" ht="18.75">
      <c r="A5" s="58"/>
      <c r="B5" s="59"/>
      <c r="C5" s="60">
        <v>1</v>
      </c>
      <c r="D5" s="60">
        <v>2</v>
      </c>
      <c r="E5" s="60">
        <v>3</v>
      </c>
      <c r="F5" s="60">
        <v>4</v>
      </c>
      <c r="G5" s="60">
        <v>5</v>
      </c>
      <c r="H5" s="61"/>
      <c r="I5" s="59"/>
      <c r="J5" s="96"/>
    </row>
    <row r="6" spans="1:10" ht="18.75">
      <c r="A6" s="58"/>
      <c r="B6" s="59"/>
      <c r="C6" s="62" t="s">
        <v>7</v>
      </c>
      <c r="D6" s="62" t="s">
        <v>8</v>
      </c>
      <c r="E6" s="62" t="s">
        <v>9</v>
      </c>
      <c r="F6" s="62" t="s">
        <v>121</v>
      </c>
      <c r="G6" s="62" t="s">
        <v>122</v>
      </c>
      <c r="H6" s="61"/>
      <c r="I6" s="59"/>
      <c r="J6" s="96"/>
    </row>
    <row r="7" spans="1:10" ht="20.25">
      <c r="A7" s="63">
        <v>20751</v>
      </c>
      <c r="B7" s="63" t="s">
        <v>260</v>
      </c>
      <c r="C7" s="64"/>
      <c r="D7" s="64"/>
      <c r="E7" s="64"/>
      <c r="F7" s="64"/>
      <c r="G7" s="64"/>
      <c r="H7" s="111"/>
      <c r="I7" s="122">
        <f aca="true" t="shared" si="0" ref="I7:I12">100+C7+D7+E7+F7+G7+H7</f>
        <v>100</v>
      </c>
      <c r="J7" s="98"/>
    </row>
    <row r="8" spans="1:10" ht="20.25">
      <c r="A8" s="63">
        <v>20752</v>
      </c>
      <c r="B8" s="63" t="s">
        <v>261</v>
      </c>
      <c r="C8" s="64"/>
      <c r="D8" s="64"/>
      <c r="E8" s="64"/>
      <c r="F8" s="64"/>
      <c r="G8" s="64"/>
      <c r="H8" s="111"/>
      <c r="I8" s="122">
        <f t="shared" si="0"/>
        <v>100</v>
      </c>
      <c r="J8" s="98"/>
    </row>
    <row r="9" spans="1:10" ht="20.25">
      <c r="A9" s="63">
        <v>20722</v>
      </c>
      <c r="B9" s="63" t="s">
        <v>262</v>
      </c>
      <c r="C9" s="64"/>
      <c r="D9" s="64"/>
      <c r="E9" s="64"/>
      <c r="F9" s="64"/>
      <c r="G9" s="64"/>
      <c r="H9" s="112"/>
      <c r="I9" s="122">
        <f t="shared" si="0"/>
        <v>100</v>
      </c>
      <c r="J9" s="98"/>
    </row>
    <row r="10" spans="1:10" ht="20.25">
      <c r="A10" s="63">
        <v>20720</v>
      </c>
      <c r="B10" s="63" t="s">
        <v>263</v>
      </c>
      <c r="C10" s="64">
        <v>-5</v>
      </c>
      <c r="D10" s="64"/>
      <c r="E10" s="64"/>
      <c r="F10" s="64">
        <v>-3</v>
      </c>
      <c r="G10" s="64"/>
      <c r="H10" s="111"/>
      <c r="I10" s="122">
        <f t="shared" si="0"/>
        <v>92</v>
      </c>
      <c r="J10" s="98"/>
    </row>
    <row r="11" spans="1:10" ht="20.25">
      <c r="A11" s="63">
        <v>20725</v>
      </c>
      <c r="B11" s="63" t="s">
        <v>264</v>
      </c>
      <c r="C11" s="64"/>
      <c r="D11" s="64"/>
      <c r="E11" s="64">
        <v>-2</v>
      </c>
      <c r="F11" s="64"/>
      <c r="G11" s="64"/>
      <c r="H11" s="111"/>
      <c r="I11" s="122">
        <f t="shared" si="0"/>
        <v>98</v>
      </c>
      <c r="J11" s="98"/>
    </row>
    <row r="12" spans="1:10" ht="20.25">
      <c r="A12" s="63">
        <v>20752</v>
      </c>
      <c r="B12" s="63" t="s">
        <v>265</v>
      </c>
      <c r="C12" s="64"/>
      <c r="D12" s="64">
        <v>-1</v>
      </c>
      <c r="E12" s="64"/>
      <c r="F12" s="64">
        <v>-3</v>
      </c>
      <c r="G12" s="64"/>
      <c r="H12" s="111"/>
      <c r="I12" s="122">
        <f t="shared" si="0"/>
        <v>96</v>
      </c>
      <c r="J12" s="98"/>
    </row>
    <row r="13" spans="1:10" ht="20.25">
      <c r="A13" s="65" t="s">
        <v>129</v>
      </c>
      <c r="B13" s="66"/>
      <c r="C13" s="64"/>
      <c r="D13" s="64"/>
      <c r="E13" s="64"/>
      <c r="F13" s="64"/>
      <c r="G13" s="64"/>
      <c r="H13" s="112"/>
      <c r="I13" s="104">
        <f>AVERAGE(I7:I12)</f>
        <v>97.66666666666667</v>
      </c>
      <c r="J13" s="98"/>
    </row>
    <row r="14" spans="1:10" ht="20.25">
      <c r="A14" s="63">
        <v>19713</v>
      </c>
      <c r="B14" s="63" t="s">
        <v>266</v>
      </c>
      <c r="C14" s="64"/>
      <c r="D14" s="64"/>
      <c r="E14" s="64"/>
      <c r="F14" s="64"/>
      <c r="G14" s="64"/>
      <c r="H14" s="111"/>
      <c r="I14" s="123">
        <f aca="true" t="shared" si="1" ref="I14:I23">100+C14+D14+E14+F14+G14+H14</f>
        <v>100</v>
      </c>
      <c r="J14" s="98"/>
    </row>
    <row r="15" spans="1:10" ht="20.25">
      <c r="A15" s="63" t="s">
        <v>267</v>
      </c>
      <c r="B15" s="63" t="s">
        <v>45</v>
      </c>
      <c r="C15" s="64"/>
      <c r="D15" s="64"/>
      <c r="E15" s="64"/>
      <c r="F15" s="64"/>
      <c r="G15" s="64"/>
      <c r="H15" s="111"/>
      <c r="I15" s="123">
        <f t="shared" si="1"/>
        <v>100</v>
      </c>
      <c r="J15" s="98"/>
    </row>
    <row r="16" spans="1:10" ht="20.25">
      <c r="A16" s="63" t="s">
        <v>268</v>
      </c>
      <c r="B16" s="63" t="s">
        <v>269</v>
      </c>
      <c r="C16" s="64"/>
      <c r="D16" s="64"/>
      <c r="E16" s="64"/>
      <c r="F16" s="64"/>
      <c r="G16" s="64"/>
      <c r="H16" s="111"/>
      <c r="I16" s="123">
        <f t="shared" si="1"/>
        <v>100</v>
      </c>
      <c r="J16" s="98"/>
    </row>
    <row r="17" spans="1:10" ht="20.25">
      <c r="A17" s="63">
        <v>19721</v>
      </c>
      <c r="B17" s="63" t="s">
        <v>133</v>
      </c>
      <c r="C17" s="64"/>
      <c r="D17" s="64"/>
      <c r="E17" s="64"/>
      <c r="F17" s="64"/>
      <c r="G17" s="64"/>
      <c r="H17" s="112"/>
      <c r="I17" s="123">
        <f t="shared" si="1"/>
        <v>100</v>
      </c>
      <c r="J17" s="98"/>
    </row>
    <row r="18" spans="1:10" ht="20.25">
      <c r="A18" s="63">
        <v>19712</v>
      </c>
      <c r="B18" s="63" t="s">
        <v>270</v>
      </c>
      <c r="C18" s="64"/>
      <c r="D18" s="64"/>
      <c r="E18" s="64"/>
      <c r="F18" s="64"/>
      <c r="H18" s="111"/>
      <c r="I18" s="123">
        <f t="shared" si="1"/>
        <v>100</v>
      </c>
      <c r="J18" s="98"/>
    </row>
    <row r="19" spans="1:10" ht="20.25">
      <c r="A19" s="63" t="s">
        <v>271</v>
      </c>
      <c r="B19" s="63" t="s">
        <v>272</v>
      </c>
      <c r="C19" s="64"/>
      <c r="D19" s="64"/>
      <c r="E19" s="64"/>
      <c r="F19" s="64"/>
      <c r="G19" s="64"/>
      <c r="H19" s="111"/>
      <c r="I19" s="123">
        <f t="shared" si="1"/>
        <v>100</v>
      </c>
      <c r="J19" s="98"/>
    </row>
    <row r="20" spans="1:10" ht="20.25">
      <c r="A20" s="63" t="s">
        <v>271</v>
      </c>
      <c r="B20" s="63" t="s">
        <v>273</v>
      </c>
      <c r="C20" s="64">
        <v>-2</v>
      </c>
      <c r="D20" s="64">
        <v>-2</v>
      </c>
      <c r="E20" s="64"/>
      <c r="F20" s="64"/>
      <c r="G20" s="64"/>
      <c r="H20" s="111"/>
      <c r="I20" s="123">
        <f t="shared" si="1"/>
        <v>96</v>
      </c>
      <c r="J20" s="98"/>
    </row>
    <row r="21" spans="1:10" ht="20.25">
      <c r="A21" s="63">
        <v>19743</v>
      </c>
      <c r="B21" s="63" t="s">
        <v>274</v>
      </c>
      <c r="C21" s="64">
        <v>-2</v>
      </c>
      <c r="D21" s="64">
        <v>-1</v>
      </c>
      <c r="E21" s="64"/>
      <c r="F21" s="64">
        <v>-3</v>
      </c>
      <c r="G21" s="64"/>
      <c r="H21" s="112"/>
      <c r="I21" s="123">
        <f t="shared" si="1"/>
        <v>94</v>
      </c>
      <c r="J21" s="98"/>
    </row>
    <row r="22" spans="1:10" ht="20.25">
      <c r="A22" s="63">
        <v>19742</v>
      </c>
      <c r="B22" s="63" t="s">
        <v>275</v>
      </c>
      <c r="C22" s="64">
        <v>-3</v>
      </c>
      <c r="D22" s="64"/>
      <c r="E22" s="64"/>
      <c r="F22" s="64">
        <v>-3</v>
      </c>
      <c r="G22" s="64"/>
      <c r="H22" s="111"/>
      <c r="I22" s="123">
        <f t="shared" si="1"/>
        <v>94</v>
      </c>
      <c r="J22" s="98"/>
    </row>
    <row r="23" spans="1:10" ht="20.25">
      <c r="A23" s="116">
        <v>19752</v>
      </c>
      <c r="B23" s="117" t="s">
        <v>276</v>
      </c>
      <c r="C23" s="64"/>
      <c r="D23" s="64">
        <v>-2</v>
      </c>
      <c r="E23" s="64"/>
      <c r="F23" s="64"/>
      <c r="G23" s="64"/>
      <c r="H23" s="111"/>
      <c r="I23" s="123">
        <f t="shared" si="1"/>
        <v>98</v>
      </c>
      <c r="J23" s="98"/>
    </row>
    <row r="24" spans="1:10" ht="18.75">
      <c r="A24" s="118" t="s">
        <v>140</v>
      </c>
      <c r="B24" s="119"/>
      <c r="C24" s="120"/>
      <c r="D24" s="121"/>
      <c r="E24" s="121"/>
      <c r="F24" s="121"/>
      <c r="G24" s="121"/>
      <c r="H24" s="70"/>
      <c r="I24" s="104">
        <f>AVERAGE(I14:I23)</f>
        <v>98.2</v>
      </c>
      <c r="J24" s="105"/>
    </row>
    <row r="25" spans="1:10" ht="18.75">
      <c r="A25" s="71" t="s">
        <v>141</v>
      </c>
      <c r="B25" s="72"/>
      <c r="C25" s="72"/>
      <c r="D25" s="72"/>
      <c r="E25" s="72"/>
      <c r="F25" s="72"/>
      <c r="G25" s="72"/>
      <c r="H25" s="72"/>
      <c r="I25" s="104">
        <f>SUM(I13+I24)/2</f>
        <v>97.93333333333334</v>
      </c>
      <c r="J25" s="105"/>
    </row>
    <row r="26" spans="1:10" ht="18.75">
      <c r="A26" s="76" t="s">
        <v>142</v>
      </c>
      <c r="B26" s="77"/>
      <c r="C26" s="78"/>
      <c r="D26" s="78"/>
      <c r="E26" s="78"/>
      <c r="F26" s="78"/>
      <c r="G26" s="78"/>
      <c r="H26" s="78"/>
      <c r="I26" s="78"/>
      <c r="J26" s="106"/>
    </row>
    <row r="27" spans="1:10" ht="20.25">
      <c r="A27" s="79" t="s">
        <v>119</v>
      </c>
      <c r="B27" s="80"/>
      <c r="C27" s="80"/>
      <c r="D27" s="80"/>
      <c r="E27" s="80"/>
      <c r="F27" s="80"/>
      <c r="G27" s="80"/>
      <c r="H27" s="80"/>
      <c r="I27" s="80"/>
      <c r="J27" s="107"/>
    </row>
    <row r="28" spans="1:10" ht="14.25">
      <c r="A28" s="81" t="s">
        <v>7</v>
      </c>
      <c r="B28" s="82"/>
      <c r="C28" s="82"/>
      <c r="D28" s="82"/>
      <c r="E28" s="82"/>
      <c r="F28" s="82"/>
      <c r="G28" s="82"/>
      <c r="H28" s="82"/>
      <c r="I28" s="108"/>
      <c r="J28" s="100"/>
    </row>
    <row r="29" spans="1:10" ht="14.25">
      <c r="A29" s="83" t="s">
        <v>143</v>
      </c>
      <c r="B29" s="82"/>
      <c r="C29" s="82"/>
      <c r="D29" s="82"/>
      <c r="E29" s="82"/>
      <c r="F29" s="82"/>
      <c r="G29" s="82"/>
      <c r="H29" s="82"/>
      <c r="I29" s="108"/>
      <c r="J29" s="100"/>
    </row>
    <row r="30" spans="1:10" ht="14.25">
      <c r="A30" s="84" t="s">
        <v>144</v>
      </c>
      <c r="B30" s="82"/>
      <c r="C30" s="82"/>
      <c r="D30" s="82"/>
      <c r="E30" s="82"/>
      <c r="F30" s="82"/>
      <c r="G30" s="82"/>
      <c r="H30" s="82"/>
      <c r="I30" s="108"/>
      <c r="J30" s="100"/>
    </row>
    <row r="31" spans="1:10" ht="14.25">
      <c r="A31" s="85" t="s">
        <v>145</v>
      </c>
      <c r="B31" s="82"/>
      <c r="C31" s="82"/>
      <c r="D31" s="82"/>
      <c r="E31" s="82"/>
      <c r="F31" s="82"/>
      <c r="G31" s="82"/>
      <c r="H31" s="82"/>
      <c r="I31" s="108"/>
      <c r="J31" s="100"/>
    </row>
    <row r="32" spans="1:10" ht="14.25">
      <c r="A32" s="85" t="s">
        <v>146</v>
      </c>
      <c r="B32" s="82"/>
      <c r="C32" s="82"/>
      <c r="D32" s="82"/>
      <c r="E32" s="82"/>
      <c r="F32" s="82"/>
      <c r="G32" s="82"/>
      <c r="H32" s="82"/>
      <c r="I32" s="108"/>
      <c r="J32" s="100"/>
    </row>
    <row r="33" spans="1:10" ht="14.25">
      <c r="A33" s="81" t="s">
        <v>8</v>
      </c>
      <c r="B33" s="82"/>
      <c r="C33" s="82"/>
      <c r="D33" s="82"/>
      <c r="E33" s="82"/>
      <c r="F33" s="82"/>
      <c r="G33" s="82"/>
      <c r="H33" s="82"/>
      <c r="I33" s="108"/>
      <c r="J33" s="100"/>
    </row>
    <row r="34" spans="1:10" ht="14.25">
      <c r="A34" s="85" t="s">
        <v>147</v>
      </c>
      <c r="B34" s="82"/>
      <c r="C34" s="82"/>
      <c r="D34" s="82"/>
      <c r="E34" s="82"/>
      <c r="F34" s="82"/>
      <c r="G34" s="82"/>
      <c r="H34" s="82"/>
      <c r="I34" s="108"/>
      <c r="J34" s="100"/>
    </row>
    <row r="35" spans="1:10" ht="14.25">
      <c r="A35" s="81" t="s">
        <v>9</v>
      </c>
      <c r="B35" s="82"/>
      <c r="C35" s="82"/>
      <c r="D35" s="82"/>
      <c r="E35" s="82"/>
      <c r="F35" s="82"/>
      <c r="G35" s="82"/>
      <c r="H35" s="82"/>
      <c r="I35" s="108"/>
      <c r="J35" s="100"/>
    </row>
    <row r="36" spans="1:10" ht="14.25">
      <c r="A36" s="85" t="s">
        <v>148</v>
      </c>
      <c r="B36" s="82"/>
      <c r="C36" s="82"/>
      <c r="D36" s="82"/>
      <c r="E36" s="82"/>
      <c r="F36" s="82"/>
      <c r="G36" s="82"/>
      <c r="H36" s="82"/>
      <c r="I36" s="108"/>
      <c r="J36" s="100"/>
    </row>
    <row r="37" spans="1:10" ht="14.25">
      <c r="A37" s="85" t="s">
        <v>149</v>
      </c>
      <c r="B37" s="82"/>
      <c r="C37" s="82"/>
      <c r="D37" s="82"/>
      <c r="E37" s="82"/>
      <c r="F37" s="82"/>
      <c r="G37" s="82"/>
      <c r="H37" s="82"/>
      <c r="I37" s="108"/>
      <c r="J37" s="100"/>
    </row>
    <row r="38" spans="1:10" ht="14.25">
      <c r="A38" s="83" t="s">
        <v>150</v>
      </c>
      <c r="B38" s="82"/>
      <c r="C38" s="82"/>
      <c r="D38" s="82"/>
      <c r="E38" s="82"/>
      <c r="F38" s="82"/>
      <c r="G38" s="82"/>
      <c r="H38" s="82"/>
      <c r="I38" s="108"/>
      <c r="J38" s="100"/>
    </row>
    <row r="39" spans="1:10" ht="14.25">
      <c r="A39" s="81" t="s">
        <v>121</v>
      </c>
      <c r="B39" s="82"/>
      <c r="C39" s="82"/>
      <c r="D39" s="82"/>
      <c r="E39" s="82"/>
      <c r="F39" s="82"/>
      <c r="G39" s="82"/>
      <c r="H39" s="82"/>
      <c r="I39" s="108"/>
      <c r="J39" s="100"/>
    </row>
    <row r="40" spans="1:10" ht="14.25">
      <c r="A40" s="85" t="s">
        <v>151</v>
      </c>
      <c r="B40" s="82"/>
      <c r="C40" s="82"/>
      <c r="D40" s="82"/>
      <c r="E40" s="82"/>
      <c r="F40" s="82"/>
      <c r="G40" s="82"/>
      <c r="H40" s="82"/>
      <c r="I40" s="108"/>
      <c r="J40" s="100"/>
    </row>
    <row r="41" spans="1:10" ht="14.25">
      <c r="A41" s="85" t="s">
        <v>152</v>
      </c>
      <c r="B41" s="82"/>
      <c r="C41" s="82"/>
      <c r="D41" s="82"/>
      <c r="E41" s="82"/>
      <c r="F41" s="82"/>
      <c r="G41" s="82"/>
      <c r="H41" s="82"/>
      <c r="I41" s="108"/>
      <c r="J41" s="100"/>
    </row>
    <row r="42" spans="1:10" ht="14.25">
      <c r="A42" s="85" t="s">
        <v>153</v>
      </c>
      <c r="B42" s="82"/>
      <c r="C42" s="82"/>
      <c r="D42" s="82"/>
      <c r="E42" s="82"/>
      <c r="F42" s="82"/>
      <c r="G42" s="82"/>
      <c r="H42" s="82"/>
      <c r="I42" s="108"/>
      <c r="J42" s="100"/>
    </row>
    <row r="43" spans="1:10" ht="14.25">
      <c r="A43" s="84" t="s">
        <v>154</v>
      </c>
      <c r="B43" s="82"/>
      <c r="C43" s="82"/>
      <c r="D43" s="82"/>
      <c r="E43" s="82"/>
      <c r="F43" s="82"/>
      <c r="G43" s="82"/>
      <c r="H43" s="82"/>
      <c r="I43" s="108"/>
      <c r="J43" s="100"/>
    </row>
    <row r="44" spans="1:10" ht="14.25">
      <c r="A44" s="81" t="s">
        <v>122</v>
      </c>
      <c r="B44" s="82"/>
      <c r="C44" s="82"/>
      <c r="D44" s="82"/>
      <c r="E44" s="82"/>
      <c r="F44" s="82"/>
      <c r="G44" s="82"/>
      <c r="H44" s="82"/>
      <c r="I44" s="108"/>
      <c r="J44" s="100"/>
    </row>
    <row r="45" spans="1:10" ht="14.25">
      <c r="A45" s="83" t="s">
        <v>155</v>
      </c>
      <c r="B45" s="82"/>
      <c r="C45" s="82"/>
      <c r="D45" s="82"/>
      <c r="E45" s="82"/>
      <c r="F45" s="82"/>
      <c r="G45" s="82"/>
      <c r="H45" s="82"/>
      <c r="I45" s="108"/>
      <c r="J45" s="100"/>
    </row>
    <row r="46" spans="1:10" ht="14.25">
      <c r="A46" s="83" t="s">
        <v>156</v>
      </c>
      <c r="B46" s="82"/>
      <c r="C46" s="82"/>
      <c r="D46" s="82"/>
      <c r="E46" s="82"/>
      <c r="F46" s="82"/>
      <c r="G46" s="82"/>
      <c r="H46" s="82"/>
      <c r="I46" s="108"/>
      <c r="J46" s="100"/>
    </row>
    <row r="47" spans="1:10" ht="14.25">
      <c r="A47" s="84" t="s">
        <v>157</v>
      </c>
      <c r="B47" s="82"/>
      <c r="C47" s="82"/>
      <c r="D47" s="82"/>
      <c r="E47" s="82"/>
      <c r="F47" s="82"/>
      <c r="G47" s="82"/>
      <c r="H47" s="82"/>
      <c r="I47" s="108"/>
      <c r="J47" s="100"/>
    </row>
    <row r="48" spans="1:10" ht="14.25">
      <c r="A48" s="81" t="s">
        <v>120</v>
      </c>
      <c r="B48" s="82"/>
      <c r="C48" s="82"/>
      <c r="D48" s="82"/>
      <c r="E48" s="82"/>
      <c r="F48" s="82"/>
      <c r="G48" s="82"/>
      <c r="H48" s="82"/>
      <c r="I48" s="108"/>
      <c r="J48" s="100"/>
    </row>
    <row r="49" spans="1:10" ht="14.25">
      <c r="A49" s="85" t="s">
        <v>158</v>
      </c>
      <c r="B49" s="82"/>
      <c r="C49" s="82"/>
      <c r="D49" s="86" t="s">
        <v>159</v>
      </c>
      <c r="E49" s="82"/>
      <c r="F49" s="82"/>
      <c r="G49" s="86" t="s">
        <v>160</v>
      </c>
      <c r="H49" s="86"/>
      <c r="I49" s="108"/>
      <c r="J49" s="100"/>
    </row>
    <row r="50" spans="1:10" ht="14.25">
      <c r="A50" s="84"/>
      <c r="B50" s="82"/>
      <c r="C50" s="82"/>
      <c r="D50" s="82"/>
      <c r="E50" s="82"/>
      <c r="F50" s="82"/>
      <c r="G50" s="82"/>
      <c r="H50" s="82"/>
      <c r="I50" s="108"/>
      <c r="J50" s="100"/>
    </row>
    <row r="51" spans="1:10" ht="14.25">
      <c r="A51" s="84"/>
      <c r="B51" s="82"/>
      <c r="C51" s="82"/>
      <c r="D51" s="87"/>
      <c r="E51" s="88" t="s">
        <v>161</v>
      </c>
      <c r="F51" s="88"/>
      <c r="G51" s="88"/>
      <c r="H51" s="88" t="s">
        <v>162</v>
      </c>
      <c r="I51" s="88"/>
      <c r="J51" s="109"/>
    </row>
    <row r="52" spans="1:10" ht="14.25">
      <c r="A52" s="84"/>
      <c r="B52" s="82"/>
      <c r="C52" s="82"/>
      <c r="D52" s="82"/>
      <c r="E52" s="82"/>
      <c r="F52" s="82"/>
      <c r="G52" s="82"/>
      <c r="H52" s="82"/>
      <c r="I52" s="108"/>
      <c r="J52" s="100"/>
    </row>
    <row r="53" spans="1:10" ht="15">
      <c r="A53" s="89"/>
      <c r="B53" s="90"/>
      <c r="C53" s="90"/>
      <c r="D53" s="91"/>
      <c r="E53" s="92">
        <v>44461</v>
      </c>
      <c r="F53" s="92"/>
      <c r="G53" s="92"/>
      <c r="H53" s="92"/>
      <c r="I53" s="92"/>
      <c r="J53" s="110"/>
    </row>
  </sheetData>
  <sheetProtection/>
  <mergeCells count="21">
    <mergeCell ref="A3:C3"/>
    <mergeCell ref="D3:F3"/>
    <mergeCell ref="G3:J3"/>
    <mergeCell ref="C4:G4"/>
    <mergeCell ref="A13:B13"/>
    <mergeCell ref="A24:B24"/>
    <mergeCell ref="C24:H24"/>
    <mergeCell ref="A25:B25"/>
    <mergeCell ref="C25:H25"/>
    <mergeCell ref="A26:B26"/>
    <mergeCell ref="C26:J26"/>
    <mergeCell ref="A27:J27"/>
    <mergeCell ref="E51:G51"/>
    <mergeCell ref="H51:J51"/>
    <mergeCell ref="E53:J53"/>
    <mergeCell ref="A4:A6"/>
    <mergeCell ref="B4:B6"/>
    <mergeCell ref="H4:H6"/>
    <mergeCell ref="I4:I6"/>
    <mergeCell ref="J4:J6"/>
    <mergeCell ref="A1:J2"/>
  </mergeCells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53"/>
  <sheetViews>
    <sheetView zoomScaleSheetLayoutView="100" workbookViewId="0" topLeftCell="A10">
      <selection activeCell="I24" sqref="I24"/>
    </sheetView>
  </sheetViews>
  <sheetFormatPr defaultColWidth="8.75390625" defaultRowHeight="14.25"/>
  <cols>
    <col min="2" max="2" width="10.625" style="0" customWidth="1"/>
    <col min="9" max="9" width="10.375" style="0" customWidth="1"/>
  </cols>
  <sheetData>
    <row r="1" spans="1:10" ht="15" customHeight="1">
      <c r="A1" s="50" t="s">
        <v>115</v>
      </c>
      <c r="B1" s="51"/>
      <c r="C1" s="51"/>
      <c r="D1" s="51"/>
      <c r="E1" s="51"/>
      <c r="F1" s="51"/>
      <c r="G1" s="51"/>
      <c r="H1" s="51"/>
      <c r="I1" s="51"/>
      <c r="J1" s="93"/>
    </row>
    <row r="2" spans="1:10" ht="15" customHeight="1">
      <c r="A2" s="52"/>
      <c r="B2" s="53"/>
      <c r="C2" s="53"/>
      <c r="D2" s="53"/>
      <c r="E2" s="53"/>
      <c r="F2" s="53"/>
      <c r="G2" s="53"/>
      <c r="H2" s="53"/>
      <c r="I2" s="53"/>
      <c r="J2" s="94"/>
    </row>
    <row r="3" spans="1:10" ht="18.75">
      <c r="A3" s="54" t="s">
        <v>277</v>
      </c>
      <c r="B3" s="55"/>
      <c r="C3" s="55"/>
      <c r="D3" s="56" t="s">
        <v>117</v>
      </c>
      <c r="E3" s="57"/>
      <c r="F3" s="57"/>
      <c r="G3" s="55" t="s">
        <v>118</v>
      </c>
      <c r="H3" s="55"/>
      <c r="I3" s="55"/>
      <c r="J3" s="95"/>
    </row>
    <row r="4" spans="1:10" ht="18.75">
      <c r="A4" s="58" t="s">
        <v>2</v>
      </c>
      <c r="B4" s="59" t="s">
        <v>3</v>
      </c>
      <c r="C4" s="60" t="s">
        <v>119</v>
      </c>
      <c r="D4" s="60"/>
      <c r="E4" s="60"/>
      <c r="F4" s="60"/>
      <c r="G4" s="60"/>
      <c r="H4" s="61" t="s">
        <v>120</v>
      </c>
      <c r="I4" s="59" t="s">
        <v>5</v>
      </c>
      <c r="J4" s="96" t="s">
        <v>6</v>
      </c>
    </row>
    <row r="5" spans="1:10" ht="18.75">
      <c r="A5" s="58"/>
      <c r="B5" s="59"/>
      <c r="C5" s="60">
        <v>1</v>
      </c>
      <c r="D5" s="60">
        <v>2</v>
      </c>
      <c r="E5" s="60">
        <v>3</v>
      </c>
      <c r="F5" s="60">
        <v>4</v>
      </c>
      <c r="G5" s="60">
        <v>5</v>
      </c>
      <c r="H5" s="61"/>
      <c r="I5" s="59"/>
      <c r="J5" s="96"/>
    </row>
    <row r="6" spans="1:10" ht="18.75">
      <c r="A6" s="58"/>
      <c r="B6" s="59"/>
      <c r="C6" s="62" t="s">
        <v>7</v>
      </c>
      <c r="D6" s="62" t="s">
        <v>8</v>
      </c>
      <c r="E6" s="62" t="s">
        <v>9</v>
      </c>
      <c r="F6" s="62" t="s">
        <v>121</v>
      </c>
      <c r="G6" s="62" t="s">
        <v>122</v>
      </c>
      <c r="H6" s="61"/>
      <c r="I6" s="59"/>
      <c r="J6" s="96"/>
    </row>
    <row r="7" spans="1:10" ht="20.25">
      <c r="A7" s="63">
        <v>20845</v>
      </c>
      <c r="B7" s="63" t="s">
        <v>278</v>
      </c>
      <c r="C7" s="64"/>
      <c r="D7" s="64">
        <v>-4</v>
      </c>
      <c r="E7" s="64"/>
      <c r="F7" s="64"/>
      <c r="G7" s="64"/>
      <c r="H7" s="111"/>
      <c r="I7" s="99">
        <f aca="true" t="shared" si="0" ref="I7:I12">100+C7+D7+E7+F7+G7+H7</f>
        <v>96</v>
      </c>
      <c r="J7" s="98"/>
    </row>
    <row r="8" spans="1:10" ht="20.25">
      <c r="A8" s="63">
        <v>20852</v>
      </c>
      <c r="B8" s="63" t="s">
        <v>279</v>
      </c>
      <c r="C8" s="64">
        <v>-3</v>
      </c>
      <c r="D8" s="64">
        <v>-1</v>
      </c>
      <c r="E8" s="64"/>
      <c r="F8" s="64"/>
      <c r="G8" s="64"/>
      <c r="H8" s="112"/>
      <c r="I8" s="99">
        <f t="shared" si="0"/>
        <v>96</v>
      </c>
      <c r="J8" s="98"/>
    </row>
    <row r="9" spans="1:10" ht="20.25">
      <c r="A9" s="63">
        <v>20821</v>
      </c>
      <c r="B9" s="63" t="s">
        <v>280</v>
      </c>
      <c r="C9" s="64"/>
      <c r="D9" s="64"/>
      <c r="E9" s="64"/>
      <c r="F9" s="64"/>
      <c r="G9" s="64"/>
      <c r="H9" s="111"/>
      <c r="I9" s="99">
        <f t="shared" si="0"/>
        <v>100</v>
      </c>
      <c r="J9" s="98"/>
    </row>
    <row r="10" spans="1:10" ht="20.25">
      <c r="A10" s="63">
        <v>20842</v>
      </c>
      <c r="B10" s="63" t="s">
        <v>281</v>
      </c>
      <c r="C10" s="64">
        <v>-1</v>
      </c>
      <c r="D10" s="64"/>
      <c r="E10" s="64"/>
      <c r="F10" s="64">
        <v>-3</v>
      </c>
      <c r="G10" s="64"/>
      <c r="H10" s="111"/>
      <c r="I10" s="99">
        <f t="shared" si="0"/>
        <v>96</v>
      </c>
      <c r="J10" s="98"/>
    </row>
    <row r="11" spans="1:10" ht="20.25">
      <c r="A11" s="63">
        <v>20861</v>
      </c>
      <c r="B11" s="63" t="s">
        <v>282</v>
      </c>
      <c r="C11" s="64"/>
      <c r="D11" s="64">
        <v>-1</v>
      </c>
      <c r="E11" s="64"/>
      <c r="F11" s="64"/>
      <c r="G11" s="64"/>
      <c r="H11" s="112"/>
      <c r="I11" s="99">
        <f t="shared" si="0"/>
        <v>99</v>
      </c>
      <c r="J11" s="98"/>
    </row>
    <row r="12" spans="1:10" ht="20.25">
      <c r="A12" s="63">
        <v>20841</v>
      </c>
      <c r="B12" s="63" t="s">
        <v>283</v>
      </c>
      <c r="C12" s="64"/>
      <c r="D12" s="64">
        <v>-2</v>
      </c>
      <c r="E12" s="64"/>
      <c r="F12" s="64">
        <v>-3</v>
      </c>
      <c r="G12" s="64"/>
      <c r="H12" s="111"/>
      <c r="I12" s="99">
        <f t="shared" si="0"/>
        <v>95</v>
      </c>
      <c r="J12" s="98"/>
    </row>
    <row r="13" spans="1:10" ht="20.25">
      <c r="A13" s="65" t="s">
        <v>129</v>
      </c>
      <c r="B13" s="66"/>
      <c r="C13" s="64"/>
      <c r="D13" s="64"/>
      <c r="E13" s="64"/>
      <c r="F13" s="64"/>
      <c r="G13" s="64"/>
      <c r="H13" s="111"/>
      <c r="I13" s="114">
        <f>AVERAGE(I7:I12)</f>
        <v>97</v>
      </c>
      <c r="J13" s="98"/>
    </row>
    <row r="14" spans="1:10" ht="20.25">
      <c r="A14" s="63">
        <v>19852</v>
      </c>
      <c r="B14" s="63" t="s">
        <v>284</v>
      </c>
      <c r="C14" s="64"/>
      <c r="D14" s="64"/>
      <c r="E14" s="64">
        <v>-2</v>
      </c>
      <c r="F14" s="64"/>
      <c r="G14" s="64"/>
      <c r="H14" s="112"/>
      <c r="I14" s="115">
        <f aca="true" t="shared" si="1" ref="I14:I23">100+C14+D14+E14+F14+G14+H14</f>
        <v>98</v>
      </c>
      <c r="J14" s="98"/>
    </row>
    <row r="15" spans="1:10" ht="20.25">
      <c r="A15" s="63">
        <v>19861</v>
      </c>
      <c r="B15" s="63" t="s">
        <v>285</v>
      </c>
      <c r="C15" s="64">
        <v>-3</v>
      </c>
      <c r="D15" s="64">
        <v>-2</v>
      </c>
      <c r="E15" s="64"/>
      <c r="F15" s="64"/>
      <c r="G15" s="64"/>
      <c r="H15" s="111"/>
      <c r="I15" s="115">
        <f t="shared" si="1"/>
        <v>95</v>
      </c>
      <c r="J15" s="98"/>
    </row>
    <row r="16" spans="1:10" ht="20.25">
      <c r="A16" s="63">
        <v>19840</v>
      </c>
      <c r="B16" s="63" t="s">
        <v>286</v>
      </c>
      <c r="C16" s="64">
        <v>-3</v>
      </c>
      <c r="D16" s="64">
        <v>-1</v>
      </c>
      <c r="E16" s="64"/>
      <c r="F16" s="64"/>
      <c r="G16" s="64"/>
      <c r="H16" s="111"/>
      <c r="I16" s="115">
        <f t="shared" si="1"/>
        <v>96</v>
      </c>
      <c r="J16" s="98"/>
    </row>
    <row r="17" spans="1:10" ht="20.25">
      <c r="A17" s="63">
        <v>19811</v>
      </c>
      <c r="B17" s="63" t="s">
        <v>287</v>
      </c>
      <c r="C17" s="64">
        <v>-3</v>
      </c>
      <c r="D17" s="64">
        <v>-1</v>
      </c>
      <c r="E17" s="64"/>
      <c r="F17" s="64"/>
      <c r="G17" s="64"/>
      <c r="H17" s="111"/>
      <c r="I17" s="115">
        <f t="shared" si="1"/>
        <v>96</v>
      </c>
      <c r="J17" s="98"/>
    </row>
    <row r="18" spans="1:10" ht="20.25">
      <c r="A18" s="63">
        <v>19841</v>
      </c>
      <c r="B18" s="63" t="s">
        <v>288</v>
      </c>
      <c r="C18" s="64">
        <v>-2</v>
      </c>
      <c r="D18" s="64">
        <v>-1</v>
      </c>
      <c r="E18" s="64"/>
      <c r="F18" s="64"/>
      <c r="G18" s="64"/>
      <c r="H18" s="111"/>
      <c r="I18" s="115">
        <f t="shared" si="1"/>
        <v>97</v>
      </c>
      <c r="J18" s="98"/>
    </row>
    <row r="19" spans="1:10" ht="20.25">
      <c r="A19" s="63">
        <v>19831</v>
      </c>
      <c r="B19" s="63" t="s">
        <v>289</v>
      </c>
      <c r="C19" s="64"/>
      <c r="D19" s="64">
        <v>-1</v>
      </c>
      <c r="E19" s="64"/>
      <c r="F19" s="64"/>
      <c r="G19" s="64"/>
      <c r="H19" s="112"/>
      <c r="I19" s="115">
        <f t="shared" si="1"/>
        <v>99</v>
      </c>
      <c r="J19" s="98"/>
    </row>
    <row r="20" spans="1:10" ht="20.25">
      <c r="A20" s="63">
        <v>19832</v>
      </c>
      <c r="B20" s="63" t="s">
        <v>290</v>
      </c>
      <c r="C20" s="64"/>
      <c r="D20" s="64">
        <v>-1</v>
      </c>
      <c r="E20" s="64"/>
      <c r="F20" s="64"/>
      <c r="G20" s="64"/>
      <c r="H20" s="111"/>
      <c r="I20" s="115">
        <f t="shared" si="1"/>
        <v>99</v>
      </c>
      <c r="J20" s="98"/>
    </row>
    <row r="21" spans="1:10" ht="20.25">
      <c r="A21" s="63">
        <v>19832</v>
      </c>
      <c r="B21" s="63" t="s">
        <v>291</v>
      </c>
      <c r="C21" s="64">
        <v>-2.5</v>
      </c>
      <c r="D21" s="64">
        <v>-1</v>
      </c>
      <c r="E21" s="64"/>
      <c r="F21" s="64"/>
      <c r="G21" s="64"/>
      <c r="H21" s="111"/>
      <c r="I21" s="115">
        <f t="shared" si="1"/>
        <v>96.5</v>
      </c>
      <c r="J21" s="98"/>
    </row>
    <row r="22" spans="1:10" ht="20.25">
      <c r="A22" s="63">
        <v>19851</v>
      </c>
      <c r="B22" s="63" t="s">
        <v>292</v>
      </c>
      <c r="C22" s="64"/>
      <c r="D22" s="64"/>
      <c r="E22" s="64"/>
      <c r="F22" s="64"/>
      <c r="G22" s="64"/>
      <c r="H22" s="112"/>
      <c r="I22" s="115">
        <f t="shared" si="1"/>
        <v>100</v>
      </c>
      <c r="J22" s="98"/>
    </row>
    <row r="23" spans="1:10" ht="20.25">
      <c r="A23" s="63">
        <v>19821</v>
      </c>
      <c r="B23" s="63" t="s">
        <v>293</v>
      </c>
      <c r="C23" s="64">
        <v>-1</v>
      </c>
      <c r="D23" s="64">
        <v>-1</v>
      </c>
      <c r="E23" s="64"/>
      <c r="F23" s="64"/>
      <c r="G23" s="64"/>
      <c r="H23" s="112"/>
      <c r="I23" s="115">
        <f t="shared" si="1"/>
        <v>98</v>
      </c>
      <c r="J23" s="98"/>
    </row>
    <row r="24" spans="1:10" ht="18.75">
      <c r="A24" s="66" t="s">
        <v>140</v>
      </c>
      <c r="B24" s="66"/>
      <c r="C24" s="113"/>
      <c r="D24" s="113"/>
      <c r="E24" s="113"/>
      <c r="F24" s="113"/>
      <c r="G24" s="113"/>
      <c r="H24" s="113"/>
      <c r="I24" s="114">
        <f>AVERAGE(I14:I23)</f>
        <v>97.45</v>
      </c>
      <c r="J24" s="105"/>
    </row>
    <row r="25" spans="1:10" ht="18.75">
      <c r="A25" s="71" t="s">
        <v>141</v>
      </c>
      <c r="B25" s="72"/>
      <c r="C25" s="72"/>
      <c r="D25" s="72"/>
      <c r="E25" s="72"/>
      <c r="F25" s="72"/>
      <c r="G25" s="72"/>
      <c r="H25" s="72"/>
      <c r="I25" s="114">
        <f>SUM(I13+I24)/2</f>
        <v>97.225</v>
      </c>
      <c r="J25" s="105"/>
    </row>
    <row r="26" spans="1:10" ht="18.75">
      <c r="A26" s="76" t="s">
        <v>142</v>
      </c>
      <c r="B26" s="77"/>
      <c r="C26" s="78"/>
      <c r="D26" s="78"/>
      <c r="E26" s="78"/>
      <c r="F26" s="78"/>
      <c r="G26" s="78"/>
      <c r="H26" s="78"/>
      <c r="I26" s="78"/>
      <c r="J26" s="106"/>
    </row>
    <row r="27" spans="1:10" ht="20.25">
      <c r="A27" s="79" t="s">
        <v>119</v>
      </c>
      <c r="B27" s="80"/>
      <c r="C27" s="80"/>
      <c r="D27" s="80"/>
      <c r="E27" s="80"/>
      <c r="F27" s="80"/>
      <c r="G27" s="80"/>
      <c r="H27" s="80"/>
      <c r="I27" s="80"/>
      <c r="J27" s="107"/>
    </row>
    <row r="28" spans="1:10" ht="14.25">
      <c r="A28" s="81" t="s">
        <v>7</v>
      </c>
      <c r="B28" s="82"/>
      <c r="C28" s="82"/>
      <c r="D28" s="82"/>
      <c r="E28" s="82"/>
      <c r="F28" s="82"/>
      <c r="G28" s="82"/>
      <c r="H28" s="82"/>
      <c r="I28" s="108"/>
      <c r="J28" s="100"/>
    </row>
    <row r="29" spans="1:10" ht="14.25">
      <c r="A29" s="83" t="s">
        <v>143</v>
      </c>
      <c r="B29" s="82"/>
      <c r="C29" s="82"/>
      <c r="D29" s="82"/>
      <c r="E29" s="82"/>
      <c r="F29" s="82"/>
      <c r="G29" s="82"/>
      <c r="H29" s="82"/>
      <c r="I29" s="108"/>
      <c r="J29" s="100"/>
    </row>
    <row r="30" spans="1:10" ht="14.25">
      <c r="A30" s="84" t="s">
        <v>144</v>
      </c>
      <c r="B30" s="82"/>
      <c r="C30" s="82"/>
      <c r="D30" s="82"/>
      <c r="E30" s="82"/>
      <c r="F30" s="82"/>
      <c r="G30" s="82"/>
      <c r="H30" s="82"/>
      <c r="I30" s="108"/>
      <c r="J30" s="100"/>
    </row>
    <row r="31" spans="1:10" ht="14.25">
      <c r="A31" s="85" t="s">
        <v>145</v>
      </c>
      <c r="B31" s="82"/>
      <c r="C31" s="82"/>
      <c r="D31" s="82"/>
      <c r="E31" s="82"/>
      <c r="F31" s="82"/>
      <c r="G31" s="82"/>
      <c r="H31" s="82"/>
      <c r="I31" s="108"/>
      <c r="J31" s="100"/>
    </row>
    <row r="32" spans="1:10" ht="14.25">
      <c r="A32" s="85" t="s">
        <v>146</v>
      </c>
      <c r="B32" s="82"/>
      <c r="C32" s="82"/>
      <c r="D32" s="82"/>
      <c r="E32" s="82"/>
      <c r="F32" s="82"/>
      <c r="G32" s="82"/>
      <c r="H32" s="82"/>
      <c r="I32" s="108"/>
      <c r="J32" s="100"/>
    </row>
    <row r="33" spans="1:10" ht="14.25">
      <c r="A33" s="81" t="s">
        <v>8</v>
      </c>
      <c r="B33" s="82"/>
      <c r="C33" s="82"/>
      <c r="D33" s="82"/>
      <c r="E33" s="82"/>
      <c r="F33" s="82"/>
      <c r="G33" s="82"/>
      <c r="H33" s="82"/>
      <c r="I33" s="108"/>
      <c r="J33" s="100"/>
    </row>
    <row r="34" spans="1:10" ht="14.25">
      <c r="A34" s="85" t="s">
        <v>147</v>
      </c>
      <c r="B34" s="82"/>
      <c r="C34" s="82"/>
      <c r="D34" s="82"/>
      <c r="E34" s="82"/>
      <c r="F34" s="82"/>
      <c r="G34" s="82"/>
      <c r="H34" s="82"/>
      <c r="I34" s="108"/>
      <c r="J34" s="100"/>
    </row>
    <row r="35" spans="1:10" ht="14.25">
      <c r="A35" s="81" t="s">
        <v>9</v>
      </c>
      <c r="B35" s="82"/>
      <c r="C35" s="82"/>
      <c r="D35" s="82"/>
      <c r="E35" s="82"/>
      <c r="F35" s="82"/>
      <c r="G35" s="82"/>
      <c r="H35" s="82"/>
      <c r="I35" s="108"/>
      <c r="J35" s="100"/>
    </row>
    <row r="36" spans="1:10" ht="14.25">
      <c r="A36" s="85" t="s">
        <v>148</v>
      </c>
      <c r="B36" s="82"/>
      <c r="C36" s="82"/>
      <c r="D36" s="82"/>
      <c r="E36" s="82"/>
      <c r="F36" s="82"/>
      <c r="G36" s="82"/>
      <c r="H36" s="82"/>
      <c r="I36" s="108"/>
      <c r="J36" s="100"/>
    </row>
    <row r="37" spans="1:10" ht="14.25">
      <c r="A37" s="85" t="s">
        <v>149</v>
      </c>
      <c r="B37" s="82"/>
      <c r="C37" s="82"/>
      <c r="D37" s="82"/>
      <c r="E37" s="82"/>
      <c r="F37" s="82"/>
      <c r="G37" s="82"/>
      <c r="H37" s="82"/>
      <c r="I37" s="108"/>
      <c r="J37" s="100"/>
    </row>
    <row r="38" spans="1:10" ht="14.25">
      <c r="A38" s="83" t="s">
        <v>150</v>
      </c>
      <c r="B38" s="82"/>
      <c r="C38" s="82"/>
      <c r="D38" s="82"/>
      <c r="E38" s="82"/>
      <c r="F38" s="82"/>
      <c r="G38" s="82"/>
      <c r="H38" s="82"/>
      <c r="I38" s="108"/>
      <c r="J38" s="100"/>
    </row>
    <row r="39" spans="1:10" ht="14.25">
      <c r="A39" s="81" t="s">
        <v>121</v>
      </c>
      <c r="B39" s="82"/>
      <c r="C39" s="82"/>
      <c r="D39" s="82"/>
      <c r="E39" s="82"/>
      <c r="F39" s="82"/>
      <c r="G39" s="82"/>
      <c r="H39" s="82"/>
      <c r="I39" s="108"/>
      <c r="J39" s="100"/>
    </row>
    <row r="40" spans="1:10" ht="14.25">
      <c r="A40" s="85" t="s">
        <v>151</v>
      </c>
      <c r="B40" s="82"/>
      <c r="C40" s="82"/>
      <c r="D40" s="82"/>
      <c r="E40" s="82"/>
      <c r="F40" s="82"/>
      <c r="G40" s="82"/>
      <c r="H40" s="82"/>
      <c r="I40" s="108"/>
      <c r="J40" s="100"/>
    </row>
    <row r="41" spans="1:10" ht="14.25">
      <c r="A41" s="85" t="s">
        <v>152</v>
      </c>
      <c r="B41" s="82"/>
      <c r="C41" s="82"/>
      <c r="D41" s="82"/>
      <c r="E41" s="82"/>
      <c r="F41" s="82"/>
      <c r="G41" s="82"/>
      <c r="H41" s="82"/>
      <c r="I41" s="108"/>
      <c r="J41" s="100"/>
    </row>
    <row r="42" spans="1:10" ht="14.25">
      <c r="A42" s="85" t="s">
        <v>153</v>
      </c>
      <c r="B42" s="82"/>
      <c r="C42" s="82"/>
      <c r="D42" s="82"/>
      <c r="E42" s="82"/>
      <c r="F42" s="82"/>
      <c r="G42" s="82"/>
      <c r="H42" s="82"/>
      <c r="I42" s="108"/>
      <c r="J42" s="100"/>
    </row>
    <row r="43" spans="1:10" ht="14.25">
      <c r="A43" s="84" t="s">
        <v>154</v>
      </c>
      <c r="B43" s="82"/>
      <c r="C43" s="82"/>
      <c r="D43" s="82"/>
      <c r="E43" s="82"/>
      <c r="F43" s="82"/>
      <c r="G43" s="82"/>
      <c r="H43" s="82"/>
      <c r="I43" s="108"/>
      <c r="J43" s="100"/>
    </row>
    <row r="44" spans="1:10" ht="14.25">
      <c r="A44" s="81" t="s">
        <v>122</v>
      </c>
      <c r="B44" s="82"/>
      <c r="C44" s="82"/>
      <c r="D44" s="82"/>
      <c r="E44" s="82"/>
      <c r="F44" s="82"/>
      <c r="G44" s="82"/>
      <c r="H44" s="82"/>
      <c r="I44" s="108"/>
      <c r="J44" s="100"/>
    </row>
    <row r="45" spans="1:10" ht="14.25">
      <c r="A45" s="83" t="s">
        <v>155</v>
      </c>
      <c r="B45" s="82"/>
      <c r="C45" s="82"/>
      <c r="D45" s="82"/>
      <c r="E45" s="82"/>
      <c r="F45" s="82"/>
      <c r="G45" s="82"/>
      <c r="H45" s="82"/>
      <c r="I45" s="108"/>
      <c r="J45" s="100"/>
    </row>
    <row r="46" spans="1:10" ht="14.25">
      <c r="A46" s="83" t="s">
        <v>156</v>
      </c>
      <c r="B46" s="82"/>
      <c r="C46" s="82"/>
      <c r="D46" s="82"/>
      <c r="E46" s="82"/>
      <c r="F46" s="82"/>
      <c r="G46" s="82"/>
      <c r="H46" s="82"/>
      <c r="I46" s="108"/>
      <c r="J46" s="100"/>
    </row>
    <row r="47" spans="1:10" ht="14.25">
      <c r="A47" s="84" t="s">
        <v>157</v>
      </c>
      <c r="B47" s="82"/>
      <c r="C47" s="82"/>
      <c r="D47" s="82"/>
      <c r="E47" s="82"/>
      <c r="F47" s="82"/>
      <c r="G47" s="82"/>
      <c r="H47" s="82"/>
      <c r="I47" s="108"/>
      <c r="J47" s="100"/>
    </row>
    <row r="48" spans="1:10" ht="14.25">
      <c r="A48" s="81" t="s">
        <v>120</v>
      </c>
      <c r="B48" s="82"/>
      <c r="C48" s="82"/>
      <c r="D48" s="82"/>
      <c r="E48" s="82"/>
      <c r="F48" s="82"/>
      <c r="G48" s="82"/>
      <c r="H48" s="82"/>
      <c r="I48" s="108"/>
      <c r="J48" s="100"/>
    </row>
    <row r="49" spans="1:10" ht="14.25">
      <c r="A49" s="85" t="s">
        <v>158</v>
      </c>
      <c r="B49" s="82"/>
      <c r="C49" s="82"/>
      <c r="D49" s="86" t="s">
        <v>159</v>
      </c>
      <c r="E49" s="82"/>
      <c r="F49" s="82"/>
      <c r="G49" s="86" t="s">
        <v>160</v>
      </c>
      <c r="H49" s="86"/>
      <c r="I49" s="108"/>
      <c r="J49" s="100"/>
    </row>
    <row r="50" spans="1:10" ht="14.25">
      <c r="A50" s="84"/>
      <c r="B50" s="82"/>
      <c r="C50" s="82"/>
      <c r="D50" s="82"/>
      <c r="E50" s="82"/>
      <c r="F50" s="82"/>
      <c r="G50" s="82"/>
      <c r="H50" s="82"/>
      <c r="I50" s="108"/>
      <c r="J50" s="100"/>
    </row>
    <row r="51" spans="1:10" ht="14.25">
      <c r="A51" s="84"/>
      <c r="B51" s="82"/>
      <c r="C51" s="82"/>
      <c r="D51" s="87"/>
      <c r="E51" s="88" t="s">
        <v>161</v>
      </c>
      <c r="F51" s="88"/>
      <c r="G51" s="88"/>
      <c r="H51" s="88" t="s">
        <v>162</v>
      </c>
      <c r="I51" s="88"/>
      <c r="J51" s="109"/>
    </row>
    <row r="52" spans="1:10" ht="14.25">
      <c r="A52" s="84"/>
      <c r="B52" s="82"/>
      <c r="C52" s="82"/>
      <c r="D52" s="82"/>
      <c r="E52" s="82"/>
      <c r="F52" s="82"/>
      <c r="G52" s="82"/>
      <c r="H52" s="82"/>
      <c r="I52" s="108"/>
      <c r="J52" s="100"/>
    </row>
    <row r="53" spans="1:10" ht="15">
      <c r="A53" s="89"/>
      <c r="B53" s="90"/>
      <c r="C53" s="90"/>
      <c r="D53" s="91"/>
      <c r="E53" s="92">
        <v>44461</v>
      </c>
      <c r="F53" s="92"/>
      <c r="G53" s="92"/>
      <c r="H53" s="92"/>
      <c r="I53" s="92"/>
      <c r="J53" s="110"/>
    </row>
  </sheetData>
  <sheetProtection/>
  <mergeCells count="21">
    <mergeCell ref="A3:C3"/>
    <mergeCell ref="D3:F3"/>
    <mergeCell ref="G3:J3"/>
    <mergeCell ref="C4:G4"/>
    <mergeCell ref="A13:B13"/>
    <mergeCell ref="A24:B24"/>
    <mergeCell ref="C24:H24"/>
    <mergeCell ref="A25:B25"/>
    <mergeCell ref="C25:H25"/>
    <mergeCell ref="A26:B26"/>
    <mergeCell ref="C26:J26"/>
    <mergeCell ref="A27:J27"/>
    <mergeCell ref="E51:G51"/>
    <mergeCell ref="H51:J51"/>
    <mergeCell ref="E53:J53"/>
    <mergeCell ref="A4:A6"/>
    <mergeCell ref="B4:B6"/>
    <mergeCell ref="H4:H6"/>
    <mergeCell ref="I4:I6"/>
    <mergeCell ref="J4:J6"/>
    <mergeCell ref="A1:J2"/>
  </mergeCells>
  <printOptions/>
  <pageMargins left="0.75" right="0.75" top="1" bottom="1" header="0.5" footer="0.5"/>
  <pageSetup horizontalDpi="600" verticalDpi="600"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53"/>
  <sheetViews>
    <sheetView zoomScale="90" zoomScaleNormal="90" zoomScaleSheetLayoutView="100" workbookViewId="0" topLeftCell="A4">
      <selection activeCell="K8" sqref="K8"/>
    </sheetView>
  </sheetViews>
  <sheetFormatPr defaultColWidth="8.75390625" defaultRowHeight="14.25"/>
  <cols>
    <col min="2" max="2" width="10.125" style="0" customWidth="1"/>
    <col min="9" max="9" width="11.375" style="0" bestFit="1" customWidth="1"/>
  </cols>
  <sheetData>
    <row r="1" spans="1:10" ht="15" customHeight="1">
      <c r="A1" s="50" t="s">
        <v>115</v>
      </c>
      <c r="B1" s="51"/>
      <c r="C1" s="51"/>
      <c r="D1" s="51"/>
      <c r="E1" s="51"/>
      <c r="F1" s="51"/>
      <c r="G1" s="51"/>
      <c r="H1" s="51"/>
      <c r="I1" s="51"/>
      <c r="J1" s="93"/>
    </row>
    <row r="2" spans="1:10" ht="15" customHeight="1">
      <c r="A2" s="52"/>
      <c r="B2" s="53"/>
      <c r="C2" s="53"/>
      <c r="D2" s="53"/>
      <c r="E2" s="53"/>
      <c r="F2" s="53"/>
      <c r="G2" s="53"/>
      <c r="H2" s="53"/>
      <c r="I2" s="53"/>
      <c r="J2" s="94"/>
    </row>
    <row r="3" spans="1:10" ht="18.75">
      <c r="A3" s="54" t="s">
        <v>294</v>
      </c>
      <c r="B3" s="55"/>
      <c r="C3" s="55"/>
      <c r="D3" s="56" t="s">
        <v>117</v>
      </c>
      <c r="E3" s="57"/>
      <c r="F3" s="57"/>
      <c r="G3" s="55" t="s">
        <v>118</v>
      </c>
      <c r="H3" s="55"/>
      <c r="I3" s="55"/>
      <c r="J3" s="95"/>
    </row>
    <row r="4" spans="1:10" ht="18.75">
      <c r="A4" s="58" t="s">
        <v>2</v>
      </c>
      <c r="B4" s="59" t="s">
        <v>3</v>
      </c>
      <c r="C4" s="60" t="s">
        <v>119</v>
      </c>
      <c r="D4" s="60"/>
      <c r="E4" s="60"/>
      <c r="F4" s="60"/>
      <c r="G4" s="60"/>
      <c r="H4" s="61" t="s">
        <v>120</v>
      </c>
      <c r="I4" s="59" t="s">
        <v>5</v>
      </c>
      <c r="J4" s="96" t="s">
        <v>6</v>
      </c>
    </row>
    <row r="5" spans="1:10" ht="18.75">
      <c r="A5" s="58"/>
      <c r="B5" s="59"/>
      <c r="C5" s="60">
        <v>1</v>
      </c>
      <c r="D5" s="60">
        <v>2</v>
      </c>
      <c r="E5" s="60">
        <v>3</v>
      </c>
      <c r="F5" s="60">
        <v>4</v>
      </c>
      <c r="G5" s="60">
        <v>5</v>
      </c>
      <c r="H5" s="61"/>
      <c r="I5" s="59"/>
      <c r="J5" s="96"/>
    </row>
    <row r="6" spans="1:10" ht="18.75">
      <c r="A6" s="58"/>
      <c r="B6" s="59"/>
      <c r="C6" s="62" t="s">
        <v>7</v>
      </c>
      <c r="D6" s="62" t="s">
        <v>8</v>
      </c>
      <c r="E6" s="62" t="s">
        <v>9</v>
      </c>
      <c r="F6" s="62" t="s">
        <v>121</v>
      </c>
      <c r="G6" s="62" t="s">
        <v>122</v>
      </c>
      <c r="H6" s="61"/>
      <c r="I6" s="59"/>
      <c r="J6" s="96"/>
    </row>
    <row r="7" spans="1:10" ht="18.75">
      <c r="A7" s="63">
        <v>20934</v>
      </c>
      <c r="B7" s="63" t="s">
        <v>295</v>
      </c>
      <c r="C7" s="64"/>
      <c r="D7" s="64"/>
      <c r="E7" s="64"/>
      <c r="F7" s="64"/>
      <c r="G7" s="64"/>
      <c r="H7" s="64"/>
      <c r="I7" s="97">
        <f>SUM(100+C7+D7+E7+F7+G7+H7)</f>
        <v>100</v>
      </c>
      <c r="J7" s="98"/>
    </row>
    <row r="8" spans="1:10" ht="18.75">
      <c r="A8" s="63">
        <v>20911</v>
      </c>
      <c r="B8" s="63" t="s">
        <v>296</v>
      </c>
      <c r="C8" s="64"/>
      <c r="D8" s="64"/>
      <c r="E8" s="64"/>
      <c r="F8" s="64"/>
      <c r="G8" s="64"/>
      <c r="H8" s="64"/>
      <c r="I8" s="97">
        <f>100+C8+D8+E8+F8+G8+H8</f>
        <v>100</v>
      </c>
      <c r="J8" s="98"/>
    </row>
    <row r="9" spans="1:10" ht="18.75">
      <c r="A9" s="63">
        <v>20924</v>
      </c>
      <c r="B9" s="63" t="s">
        <v>297</v>
      </c>
      <c r="C9" s="64"/>
      <c r="D9" s="64"/>
      <c r="E9" s="64"/>
      <c r="F9" s="64"/>
      <c r="G9" s="64"/>
      <c r="H9" s="64"/>
      <c r="I9" s="97">
        <f>100+C9+D9+E9+F9+G9+H9</f>
        <v>100</v>
      </c>
      <c r="J9" s="98"/>
    </row>
    <row r="10" spans="1:10" ht="18.75">
      <c r="A10" s="63">
        <v>20912</v>
      </c>
      <c r="B10" s="63" t="s">
        <v>298</v>
      </c>
      <c r="C10" s="64"/>
      <c r="D10" s="64"/>
      <c r="E10" s="64"/>
      <c r="F10" s="64"/>
      <c r="G10" s="64"/>
      <c r="H10" s="64"/>
      <c r="I10" s="97">
        <f>100+C10+D10+E10+F10+G10+H10</f>
        <v>100</v>
      </c>
      <c r="J10" s="98"/>
    </row>
    <row r="11" spans="1:10" ht="18.75">
      <c r="A11" s="63">
        <v>20923</v>
      </c>
      <c r="B11" s="63" t="s">
        <v>299</v>
      </c>
      <c r="C11" s="64"/>
      <c r="D11" s="64"/>
      <c r="E11" s="64"/>
      <c r="F11" s="64"/>
      <c r="G11" s="64"/>
      <c r="H11" s="64"/>
      <c r="I11" s="97">
        <f>100+C11+D11+E11+F11+G11+H11</f>
        <v>100</v>
      </c>
      <c r="J11" s="98"/>
    </row>
    <row r="12" spans="1:10" ht="18.75">
      <c r="A12" s="63">
        <v>20933</v>
      </c>
      <c r="B12" s="63" t="s">
        <v>300</v>
      </c>
      <c r="C12" s="64"/>
      <c r="D12" s="64"/>
      <c r="E12" s="64"/>
      <c r="F12" s="64"/>
      <c r="G12" s="64"/>
      <c r="H12" s="64"/>
      <c r="I12" s="99">
        <f>100+C12+D12+E12+F12+G12+H12</f>
        <v>100</v>
      </c>
      <c r="J12" s="100"/>
    </row>
    <row r="13" spans="1:10" ht="18.75">
      <c r="A13" s="65" t="s">
        <v>129</v>
      </c>
      <c r="B13" s="66"/>
      <c r="C13" s="64"/>
      <c r="D13" s="63"/>
      <c r="E13" s="63"/>
      <c r="F13" s="64"/>
      <c r="G13" s="64"/>
      <c r="H13" s="64"/>
      <c r="I13" s="101">
        <f>AVERAGE(I7:I12)</f>
        <v>100</v>
      </c>
      <c r="J13" s="98"/>
    </row>
    <row r="14" spans="1:10" ht="18.75">
      <c r="A14" s="63">
        <v>19923</v>
      </c>
      <c r="B14" s="63" t="s">
        <v>301</v>
      </c>
      <c r="C14" s="64"/>
      <c r="D14" s="63"/>
      <c r="E14" s="63"/>
      <c r="F14" s="64"/>
      <c r="G14" s="64"/>
      <c r="H14" s="64"/>
      <c r="I14" s="102">
        <f aca="true" t="shared" si="0" ref="I14:I23">100+C14+D14+E14+F14+G14+H14</f>
        <v>100</v>
      </c>
      <c r="J14" s="98"/>
    </row>
    <row r="15" spans="1:10" ht="18.75">
      <c r="A15" s="63">
        <v>19941</v>
      </c>
      <c r="B15" s="63" t="s">
        <v>302</v>
      </c>
      <c r="C15" s="64"/>
      <c r="D15" s="63"/>
      <c r="E15" s="63"/>
      <c r="F15" s="64"/>
      <c r="G15" s="64"/>
      <c r="H15" s="64"/>
      <c r="I15" s="102">
        <f t="shared" si="0"/>
        <v>100</v>
      </c>
      <c r="J15" s="98"/>
    </row>
    <row r="16" spans="1:10" ht="18.75">
      <c r="A16" s="63">
        <v>19912</v>
      </c>
      <c r="B16" s="63" t="s">
        <v>303</v>
      </c>
      <c r="C16" s="64"/>
      <c r="D16" s="63"/>
      <c r="E16" s="63"/>
      <c r="F16" s="64"/>
      <c r="G16" s="64"/>
      <c r="H16" s="64"/>
      <c r="I16" s="102">
        <f t="shared" si="0"/>
        <v>100</v>
      </c>
      <c r="J16" s="98"/>
    </row>
    <row r="17" spans="1:10" ht="18.75">
      <c r="A17" s="63">
        <v>19931</v>
      </c>
      <c r="B17" s="63" t="s">
        <v>304</v>
      </c>
      <c r="C17" s="64"/>
      <c r="D17" s="63"/>
      <c r="E17" s="63"/>
      <c r="F17" s="64"/>
      <c r="G17" s="64"/>
      <c r="H17" s="64"/>
      <c r="I17" s="102">
        <f t="shared" si="0"/>
        <v>100</v>
      </c>
      <c r="J17" s="98"/>
    </row>
    <row r="18" spans="1:10" ht="18.75">
      <c r="A18" s="63">
        <v>19952</v>
      </c>
      <c r="B18" s="63" t="s">
        <v>305</v>
      </c>
      <c r="C18" s="64"/>
      <c r="D18" s="63"/>
      <c r="E18" s="63"/>
      <c r="F18" s="64"/>
      <c r="G18" s="64"/>
      <c r="H18" s="64"/>
      <c r="I18" s="102">
        <f t="shared" si="0"/>
        <v>100</v>
      </c>
      <c r="J18" s="98"/>
    </row>
    <row r="19" spans="1:10" ht="18.75">
      <c r="A19" s="63">
        <v>19933</v>
      </c>
      <c r="B19" s="63" t="s">
        <v>80</v>
      </c>
      <c r="C19" s="64"/>
      <c r="D19" s="63"/>
      <c r="E19" s="63"/>
      <c r="F19" s="64"/>
      <c r="G19" s="64"/>
      <c r="H19" s="64"/>
      <c r="I19" s="102">
        <f t="shared" si="0"/>
        <v>100</v>
      </c>
      <c r="J19" s="98"/>
    </row>
    <row r="20" spans="1:10" ht="18.75">
      <c r="A20" s="63">
        <v>19932</v>
      </c>
      <c r="B20" s="63" t="s">
        <v>306</v>
      </c>
      <c r="C20" s="64"/>
      <c r="D20" s="63"/>
      <c r="E20" s="63"/>
      <c r="F20" s="64"/>
      <c r="G20" s="64"/>
      <c r="H20" s="64"/>
      <c r="I20" s="102">
        <f t="shared" si="0"/>
        <v>100</v>
      </c>
      <c r="J20" s="98"/>
    </row>
    <row r="21" spans="1:10" ht="18.75">
      <c r="A21" s="63">
        <v>19921</v>
      </c>
      <c r="B21" s="63" t="s">
        <v>79</v>
      </c>
      <c r="C21" s="64"/>
      <c r="D21" s="63"/>
      <c r="E21" s="63"/>
      <c r="F21" s="64"/>
      <c r="G21" s="64"/>
      <c r="H21" s="64"/>
      <c r="I21" s="102">
        <f t="shared" si="0"/>
        <v>100</v>
      </c>
      <c r="J21" s="98"/>
    </row>
    <row r="22" spans="1:10" ht="18.75">
      <c r="A22" s="63">
        <v>19922</v>
      </c>
      <c r="B22" s="63" t="s">
        <v>307</v>
      </c>
      <c r="C22" s="64"/>
      <c r="D22" s="63"/>
      <c r="E22" s="63"/>
      <c r="F22" s="64"/>
      <c r="G22" s="64"/>
      <c r="H22" s="64"/>
      <c r="I22" s="102">
        <f t="shared" si="0"/>
        <v>100</v>
      </c>
      <c r="J22" s="103"/>
    </row>
    <row r="23" spans="1:10" ht="18.75">
      <c r="A23" s="63">
        <v>19934</v>
      </c>
      <c r="B23" s="63" t="s">
        <v>308</v>
      </c>
      <c r="C23" s="64"/>
      <c r="D23" s="64"/>
      <c r="E23" s="64"/>
      <c r="F23" s="64"/>
      <c r="G23" s="64"/>
      <c r="H23" s="64"/>
      <c r="I23" s="102">
        <f t="shared" si="0"/>
        <v>100</v>
      </c>
      <c r="J23" s="103"/>
    </row>
    <row r="24" spans="1:10" ht="18.75">
      <c r="A24" s="67" t="s">
        <v>140</v>
      </c>
      <c r="B24" s="68"/>
      <c r="C24" s="69"/>
      <c r="D24" s="69"/>
      <c r="E24" s="69"/>
      <c r="F24" s="69"/>
      <c r="G24" s="69"/>
      <c r="H24" s="70"/>
      <c r="I24" s="104">
        <f>AVERAGE(I14:I23)</f>
        <v>100</v>
      </c>
      <c r="J24" s="105"/>
    </row>
    <row r="25" spans="1:10" ht="18.75">
      <c r="A25" s="71" t="s">
        <v>141</v>
      </c>
      <c r="B25" s="72"/>
      <c r="C25" s="73"/>
      <c r="D25" s="74"/>
      <c r="E25" s="74"/>
      <c r="F25" s="74"/>
      <c r="G25" s="74"/>
      <c r="H25" s="75"/>
      <c r="I25" s="104">
        <f>SUM(I13+I24)/2</f>
        <v>100</v>
      </c>
      <c r="J25" s="105"/>
    </row>
    <row r="26" spans="1:10" ht="18.75">
      <c r="A26" s="76" t="s">
        <v>142</v>
      </c>
      <c r="B26" s="77"/>
      <c r="C26" s="78"/>
      <c r="D26" s="78"/>
      <c r="E26" s="78"/>
      <c r="F26" s="78"/>
      <c r="G26" s="78"/>
      <c r="H26" s="78"/>
      <c r="I26" s="78"/>
      <c r="J26" s="106"/>
    </row>
    <row r="27" spans="1:10" ht="20.25">
      <c r="A27" s="79" t="s">
        <v>119</v>
      </c>
      <c r="B27" s="80"/>
      <c r="C27" s="80"/>
      <c r="D27" s="80"/>
      <c r="E27" s="80"/>
      <c r="F27" s="80"/>
      <c r="G27" s="80"/>
      <c r="H27" s="80"/>
      <c r="I27" s="80"/>
      <c r="J27" s="107"/>
    </row>
    <row r="28" spans="1:10" ht="14.25">
      <c r="A28" s="81" t="s">
        <v>7</v>
      </c>
      <c r="B28" s="82"/>
      <c r="C28" s="82"/>
      <c r="D28" s="82"/>
      <c r="E28" s="82"/>
      <c r="F28" s="82"/>
      <c r="G28" s="82"/>
      <c r="H28" s="82"/>
      <c r="I28" s="108"/>
      <c r="J28" s="100"/>
    </row>
    <row r="29" spans="1:10" ht="14.25">
      <c r="A29" s="83" t="s">
        <v>143</v>
      </c>
      <c r="B29" s="82"/>
      <c r="C29" s="82"/>
      <c r="D29" s="82"/>
      <c r="E29" s="82"/>
      <c r="F29" s="82"/>
      <c r="G29" s="82"/>
      <c r="H29" s="82"/>
      <c r="I29" s="108"/>
      <c r="J29" s="100"/>
    </row>
    <row r="30" spans="1:10" ht="14.25">
      <c r="A30" s="84" t="s">
        <v>144</v>
      </c>
      <c r="B30" s="82"/>
      <c r="C30" s="82"/>
      <c r="D30" s="82"/>
      <c r="E30" s="82"/>
      <c r="F30" s="82"/>
      <c r="G30" s="82"/>
      <c r="H30" s="82"/>
      <c r="I30" s="108"/>
      <c r="J30" s="100"/>
    </row>
    <row r="31" spans="1:10" ht="14.25">
      <c r="A31" s="85" t="s">
        <v>145</v>
      </c>
      <c r="B31" s="82"/>
      <c r="C31" s="82"/>
      <c r="D31" s="82"/>
      <c r="E31" s="82"/>
      <c r="F31" s="82"/>
      <c r="G31" s="82"/>
      <c r="H31" s="82"/>
      <c r="I31" s="108"/>
      <c r="J31" s="100"/>
    </row>
    <row r="32" spans="1:10" ht="14.25">
      <c r="A32" s="85" t="s">
        <v>146</v>
      </c>
      <c r="B32" s="82"/>
      <c r="C32" s="82"/>
      <c r="D32" s="82"/>
      <c r="E32" s="82"/>
      <c r="F32" s="82"/>
      <c r="G32" s="82"/>
      <c r="H32" s="82"/>
      <c r="I32" s="108"/>
      <c r="J32" s="100"/>
    </row>
    <row r="33" spans="1:10" ht="14.25">
      <c r="A33" s="81" t="s">
        <v>8</v>
      </c>
      <c r="B33" s="82"/>
      <c r="C33" s="82"/>
      <c r="D33" s="82"/>
      <c r="E33" s="82"/>
      <c r="F33" s="82"/>
      <c r="G33" s="82"/>
      <c r="H33" s="82"/>
      <c r="I33" s="108"/>
      <c r="J33" s="100"/>
    </row>
    <row r="34" spans="1:10" ht="14.25">
      <c r="A34" s="85" t="s">
        <v>147</v>
      </c>
      <c r="B34" s="82"/>
      <c r="C34" s="82"/>
      <c r="D34" s="82"/>
      <c r="E34" s="82"/>
      <c r="F34" s="82"/>
      <c r="G34" s="82"/>
      <c r="H34" s="82"/>
      <c r="I34" s="108"/>
      <c r="J34" s="100"/>
    </row>
    <row r="35" spans="1:10" ht="14.25">
      <c r="A35" s="81" t="s">
        <v>9</v>
      </c>
      <c r="B35" s="82"/>
      <c r="C35" s="82"/>
      <c r="D35" s="82"/>
      <c r="E35" s="82"/>
      <c r="F35" s="82"/>
      <c r="G35" s="82"/>
      <c r="H35" s="82"/>
      <c r="I35" s="108"/>
      <c r="J35" s="100"/>
    </row>
    <row r="36" spans="1:10" ht="14.25">
      <c r="A36" s="85" t="s">
        <v>148</v>
      </c>
      <c r="B36" s="82"/>
      <c r="C36" s="82"/>
      <c r="D36" s="82"/>
      <c r="E36" s="82"/>
      <c r="F36" s="82"/>
      <c r="G36" s="82"/>
      <c r="H36" s="82"/>
      <c r="I36" s="108"/>
      <c r="J36" s="100"/>
    </row>
    <row r="37" spans="1:10" ht="14.25">
      <c r="A37" s="85" t="s">
        <v>149</v>
      </c>
      <c r="B37" s="82"/>
      <c r="C37" s="82"/>
      <c r="D37" s="82"/>
      <c r="E37" s="82"/>
      <c r="F37" s="82"/>
      <c r="G37" s="82"/>
      <c r="H37" s="82"/>
      <c r="I37" s="108"/>
      <c r="J37" s="100"/>
    </row>
    <row r="38" spans="1:10" ht="14.25">
      <c r="A38" s="83" t="s">
        <v>150</v>
      </c>
      <c r="B38" s="82"/>
      <c r="C38" s="82"/>
      <c r="D38" s="82"/>
      <c r="E38" s="82"/>
      <c r="F38" s="82"/>
      <c r="G38" s="82"/>
      <c r="H38" s="82"/>
      <c r="I38" s="108"/>
      <c r="J38" s="100"/>
    </row>
    <row r="39" spans="1:10" ht="14.25">
      <c r="A39" s="81" t="s">
        <v>121</v>
      </c>
      <c r="B39" s="82"/>
      <c r="C39" s="82"/>
      <c r="D39" s="82"/>
      <c r="E39" s="82"/>
      <c r="F39" s="82"/>
      <c r="G39" s="82"/>
      <c r="H39" s="82"/>
      <c r="I39" s="108"/>
      <c r="J39" s="100"/>
    </row>
    <row r="40" spans="1:10" ht="14.25">
      <c r="A40" s="85" t="s">
        <v>151</v>
      </c>
      <c r="B40" s="82"/>
      <c r="C40" s="82"/>
      <c r="D40" s="82"/>
      <c r="E40" s="82"/>
      <c r="F40" s="82"/>
      <c r="G40" s="82"/>
      <c r="H40" s="82"/>
      <c r="I40" s="108"/>
      <c r="J40" s="100"/>
    </row>
    <row r="41" spans="1:10" ht="14.25">
      <c r="A41" s="85" t="s">
        <v>152</v>
      </c>
      <c r="B41" s="82"/>
      <c r="C41" s="82"/>
      <c r="D41" s="82"/>
      <c r="E41" s="82"/>
      <c r="F41" s="82"/>
      <c r="G41" s="82"/>
      <c r="H41" s="82"/>
      <c r="I41" s="108"/>
      <c r="J41" s="100"/>
    </row>
    <row r="42" spans="1:10" ht="14.25">
      <c r="A42" s="85" t="s">
        <v>153</v>
      </c>
      <c r="B42" s="82"/>
      <c r="C42" s="82"/>
      <c r="D42" s="82"/>
      <c r="E42" s="82"/>
      <c r="F42" s="82"/>
      <c r="G42" s="82"/>
      <c r="H42" s="82"/>
      <c r="I42" s="108"/>
      <c r="J42" s="100"/>
    </row>
    <row r="43" spans="1:10" ht="14.25">
      <c r="A43" s="84" t="s">
        <v>154</v>
      </c>
      <c r="B43" s="82"/>
      <c r="C43" s="82"/>
      <c r="D43" s="82"/>
      <c r="E43" s="82"/>
      <c r="F43" s="82"/>
      <c r="G43" s="82"/>
      <c r="H43" s="82"/>
      <c r="I43" s="108"/>
      <c r="J43" s="100"/>
    </row>
    <row r="44" spans="1:10" ht="14.25">
      <c r="A44" s="81" t="s">
        <v>122</v>
      </c>
      <c r="B44" s="82"/>
      <c r="C44" s="82"/>
      <c r="D44" s="82"/>
      <c r="E44" s="82"/>
      <c r="F44" s="82"/>
      <c r="G44" s="82"/>
      <c r="H44" s="82"/>
      <c r="I44" s="108"/>
      <c r="J44" s="100"/>
    </row>
    <row r="45" spans="1:10" ht="14.25">
      <c r="A45" s="83" t="s">
        <v>155</v>
      </c>
      <c r="B45" s="82"/>
      <c r="C45" s="82"/>
      <c r="D45" s="82"/>
      <c r="E45" s="82"/>
      <c r="F45" s="82"/>
      <c r="G45" s="82"/>
      <c r="H45" s="82"/>
      <c r="I45" s="108"/>
      <c r="J45" s="100"/>
    </row>
    <row r="46" spans="1:10" ht="14.25">
      <c r="A46" s="83" t="s">
        <v>156</v>
      </c>
      <c r="B46" s="82"/>
      <c r="C46" s="82"/>
      <c r="D46" s="82"/>
      <c r="E46" s="82"/>
      <c r="F46" s="82"/>
      <c r="G46" s="82"/>
      <c r="H46" s="82"/>
      <c r="I46" s="108"/>
      <c r="J46" s="100"/>
    </row>
    <row r="47" spans="1:10" ht="14.25">
      <c r="A47" s="84" t="s">
        <v>157</v>
      </c>
      <c r="B47" s="82"/>
      <c r="C47" s="82"/>
      <c r="D47" s="82"/>
      <c r="E47" s="82"/>
      <c r="F47" s="82"/>
      <c r="G47" s="82"/>
      <c r="H47" s="82"/>
      <c r="I47" s="108"/>
      <c r="J47" s="100"/>
    </row>
    <row r="48" spans="1:10" ht="14.25">
      <c r="A48" s="81" t="s">
        <v>120</v>
      </c>
      <c r="B48" s="82"/>
      <c r="C48" s="82"/>
      <c r="D48" s="82"/>
      <c r="E48" s="82"/>
      <c r="F48" s="82"/>
      <c r="G48" s="82"/>
      <c r="H48" s="82"/>
      <c r="I48" s="108"/>
      <c r="J48" s="100"/>
    </row>
    <row r="49" spans="1:10" ht="14.25">
      <c r="A49" s="85" t="s">
        <v>158</v>
      </c>
      <c r="B49" s="82"/>
      <c r="C49" s="82"/>
      <c r="D49" s="86" t="s">
        <v>159</v>
      </c>
      <c r="E49" s="82"/>
      <c r="F49" s="82"/>
      <c r="G49" s="86" t="s">
        <v>160</v>
      </c>
      <c r="H49" s="86"/>
      <c r="I49" s="108"/>
      <c r="J49" s="100"/>
    </row>
    <row r="50" spans="1:10" ht="14.25">
      <c r="A50" s="84"/>
      <c r="B50" s="82"/>
      <c r="C50" s="82"/>
      <c r="D50" s="82"/>
      <c r="E50" s="82"/>
      <c r="F50" s="82"/>
      <c r="G50" s="82"/>
      <c r="H50" s="82"/>
      <c r="I50" s="108"/>
      <c r="J50" s="100"/>
    </row>
    <row r="51" spans="1:10" ht="14.25">
      <c r="A51" s="84"/>
      <c r="B51" s="82"/>
      <c r="C51" s="82"/>
      <c r="D51" s="87"/>
      <c r="E51" s="88" t="s">
        <v>161</v>
      </c>
      <c r="F51" s="88"/>
      <c r="G51" s="88"/>
      <c r="H51" s="88" t="s">
        <v>162</v>
      </c>
      <c r="I51" s="88"/>
      <c r="J51" s="109"/>
    </row>
    <row r="52" spans="1:10" ht="14.25">
      <c r="A52" s="84"/>
      <c r="B52" s="82"/>
      <c r="C52" s="82"/>
      <c r="D52" s="82"/>
      <c r="E52" s="82"/>
      <c r="F52" s="82"/>
      <c r="G52" s="82"/>
      <c r="H52" s="82"/>
      <c r="I52" s="108"/>
      <c r="J52" s="100"/>
    </row>
    <row r="53" spans="1:10" ht="15">
      <c r="A53" s="89"/>
      <c r="B53" s="90"/>
      <c r="C53" s="90"/>
      <c r="D53" s="91"/>
      <c r="E53" s="92">
        <v>44461</v>
      </c>
      <c r="F53" s="92"/>
      <c r="G53" s="92"/>
      <c r="H53" s="92"/>
      <c r="I53" s="92"/>
      <c r="J53" s="110"/>
    </row>
  </sheetData>
  <sheetProtection/>
  <mergeCells count="21">
    <mergeCell ref="A3:C3"/>
    <mergeCell ref="D3:F3"/>
    <mergeCell ref="G3:J3"/>
    <mergeCell ref="C4:G4"/>
    <mergeCell ref="A13:B13"/>
    <mergeCell ref="A24:B24"/>
    <mergeCell ref="C24:H24"/>
    <mergeCell ref="A25:B25"/>
    <mergeCell ref="C25:H25"/>
    <mergeCell ref="A26:B26"/>
    <mergeCell ref="C26:J26"/>
    <mergeCell ref="A27:J27"/>
    <mergeCell ref="E51:G51"/>
    <mergeCell ref="H51:J51"/>
    <mergeCell ref="E53:J53"/>
    <mergeCell ref="A4:A6"/>
    <mergeCell ref="B4:B6"/>
    <mergeCell ref="H4:H6"/>
    <mergeCell ref="I4:I6"/>
    <mergeCell ref="J4:J6"/>
    <mergeCell ref="A1:J2"/>
  </mergeCells>
  <printOptions/>
  <pageMargins left="0.75" right="0.75" top="1" bottom="1" header="0.5" footer="0.5"/>
  <pageSetup horizontalDpi="600" verticalDpi="600"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O12"/>
  <sheetViews>
    <sheetView zoomScale="71" zoomScaleNormal="71" zoomScaleSheetLayoutView="100" workbookViewId="0" topLeftCell="A1">
      <selection activeCell="O23" sqref="O23"/>
    </sheetView>
  </sheetViews>
  <sheetFormatPr defaultColWidth="8.75390625" defaultRowHeight="14.25"/>
  <cols>
    <col min="3" max="3" width="9.75390625" style="0" customWidth="1"/>
    <col min="4" max="4" width="10.125" style="0" customWidth="1"/>
  </cols>
  <sheetData>
    <row r="1" spans="1:15" ht="32.25">
      <c r="A1" s="1" t="s">
        <v>309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8.75">
      <c r="A2" s="2" t="s">
        <v>310</v>
      </c>
      <c r="B2" s="3"/>
      <c r="C2" s="4" t="s">
        <v>311</v>
      </c>
      <c r="D2" s="4"/>
      <c r="E2" s="5" t="s">
        <v>312</v>
      </c>
      <c r="F2" s="5"/>
      <c r="G2" s="5"/>
      <c r="H2" s="5" t="s">
        <v>313</v>
      </c>
      <c r="I2" s="5"/>
      <c r="J2" s="5"/>
      <c r="K2" s="5"/>
      <c r="L2" s="5"/>
      <c r="M2" s="5"/>
      <c r="N2" s="5"/>
      <c r="O2" s="33"/>
    </row>
    <row r="3" spans="1:15" ht="18.75">
      <c r="A3" s="6"/>
      <c r="B3" s="7"/>
      <c r="C3" s="8" t="s">
        <v>314</v>
      </c>
      <c r="D3" s="8" t="s">
        <v>315</v>
      </c>
      <c r="E3" s="9" t="s">
        <v>316</v>
      </c>
      <c r="F3" s="9"/>
      <c r="G3" s="9"/>
      <c r="H3" s="9" t="s">
        <v>3</v>
      </c>
      <c r="I3" s="9" t="s">
        <v>316</v>
      </c>
      <c r="J3" s="9"/>
      <c r="K3" s="9"/>
      <c r="L3" s="9" t="s">
        <v>3</v>
      </c>
      <c r="M3" s="9" t="s">
        <v>316</v>
      </c>
      <c r="N3" s="9"/>
      <c r="O3" s="34"/>
    </row>
    <row r="4" spans="1:15" ht="18.75">
      <c r="A4" s="10" t="s">
        <v>317</v>
      </c>
      <c r="B4" s="9"/>
      <c r="C4" s="8">
        <v>2</v>
      </c>
      <c r="D4" s="8">
        <v>2</v>
      </c>
      <c r="E4" s="11"/>
      <c r="F4" s="11"/>
      <c r="G4" s="11"/>
      <c r="H4" s="12"/>
      <c r="I4" s="35"/>
      <c r="J4" s="35"/>
      <c r="K4" s="35"/>
      <c r="L4" s="35"/>
      <c r="M4" s="35"/>
      <c r="N4" s="35"/>
      <c r="O4" s="36"/>
    </row>
    <row r="5" spans="1:15" ht="18.75">
      <c r="A5" s="10" t="s">
        <v>318</v>
      </c>
      <c r="B5" s="9"/>
      <c r="C5" s="8">
        <v>2</v>
      </c>
      <c r="D5" s="8">
        <v>2</v>
      </c>
      <c r="E5" s="11"/>
      <c r="F5" s="11"/>
      <c r="G5" s="11"/>
      <c r="H5" s="13"/>
      <c r="I5" s="37"/>
      <c r="J5" s="38"/>
      <c r="K5" s="39"/>
      <c r="L5" s="13"/>
      <c r="M5" s="37"/>
      <c r="N5" s="38"/>
      <c r="O5" s="40"/>
    </row>
    <row r="6" spans="1:15" ht="18.75">
      <c r="A6" s="14" t="s">
        <v>319</v>
      </c>
      <c r="B6" s="15"/>
      <c r="C6" s="8">
        <v>2</v>
      </c>
      <c r="D6" s="8">
        <v>2</v>
      </c>
      <c r="E6" s="16"/>
      <c r="F6" s="17"/>
      <c r="G6" s="18"/>
      <c r="H6" s="19"/>
      <c r="I6" s="19"/>
      <c r="J6" s="19"/>
      <c r="K6" s="19"/>
      <c r="L6" s="19"/>
      <c r="M6" s="19"/>
      <c r="N6" s="19"/>
      <c r="O6" s="41"/>
    </row>
    <row r="7" spans="1:15" ht="18.75">
      <c r="A7" s="10" t="s">
        <v>320</v>
      </c>
      <c r="B7" s="9"/>
      <c r="C7" s="8">
        <v>2</v>
      </c>
      <c r="D7" s="8">
        <v>2</v>
      </c>
      <c r="E7" s="11"/>
      <c r="F7" s="11"/>
      <c r="G7" s="11"/>
      <c r="I7" s="19"/>
      <c r="J7" s="19"/>
      <c r="K7" s="19"/>
      <c r="L7" s="19"/>
      <c r="M7" s="19"/>
      <c r="N7" s="19"/>
      <c r="O7" s="41"/>
    </row>
    <row r="8" spans="1:15" ht="18.75">
      <c r="A8" s="10" t="s">
        <v>321</v>
      </c>
      <c r="B8" s="9"/>
      <c r="C8" s="8">
        <v>2</v>
      </c>
      <c r="D8" s="8">
        <v>2</v>
      </c>
      <c r="E8" s="11"/>
      <c r="F8" s="11"/>
      <c r="G8" s="11"/>
      <c r="H8" s="19"/>
      <c r="I8" s="19"/>
      <c r="J8" s="19"/>
      <c r="K8" s="19"/>
      <c r="L8" s="19"/>
      <c r="M8" s="19"/>
      <c r="N8" s="19"/>
      <c r="O8" s="41"/>
    </row>
    <row r="9" spans="1:15" ht="18.75">
      <c r="A9" s="10" t="s">
        <v>322</v>
      </c>
      <c r="B9" s="9"/>
      <c r="C9" s="8">
        <v>2</v>
      </c>
      <c r="D9" s="8">
        <v>2</v>
      </c>
      <c r="E9" s="11"/>
      <c r="F9" s="11"/>
      <c r="G9" s="11"/>
      <c r="H9" s="19"/>
      <c r="I9" s="37"/>
      <c r="J9" s="38"/>
      <c r="K9" s="39"/>
      <c r="L9" s="19"/>
      <c r="M9" s="42"/>
      <c r="N9" s="43"/>
      <c r="O9" s="44"/>
    </row>
    <row r="10" spans="1:15" ht="18.75">
      <c r="A10" s="10" t="s">
        <v>323</v>
      </c>
      <c r="B10" s="9"/>
      <c r="C10" s="8">
        <v>2</v>
      </c>
      <c r="D10" s="8">
        <v>2</v>
      </c>
      <c r="E10" s="20"/>
      <c r="F10" s="20"/>
      <c r="G10" s="20"/>
      <c r="H10" s="19"/>
      <c r="I10" s="19"/>
      <c r="J10" s="19"/>
      <c r="K10" s="19"/>
      <c r="L10" s="35"/>
      <c r="M10" s="35"/>
      <c r="N10" s="35"/>
      <c r="O10" s="36"/>
    </row>
    <row r="11" spans="1:15" ht="18.75">
      <c r="A11" s="21" t="s">
        <v>324</v>
      </c>
      <c r="B11" s="22"/>
      <c r="C11" s="23">
        <v>2</v>
      </c>
      <c r="D11" s="23">
        <v>2</v>
      </c>
      <c r="E11" s="24"/>
      <c r="F11" s="25"/>
      <c r="G11" s="26"/>
      <c r="H11" s="27"/>
      <c r="I11" s="45"/>
      <c r="J11" s="46"/>
      <c r="K11" s="47"/>
      <c r="L11" s="27"/>
      <c r="M11" s="45"/>
      <c r="N11" s="46"/>
      <c r="O11" s="48"/>
    </row>
    <row r="12" spans="1:15" ht="19.5">
      <c r="A12" s="28" t="s">
        <v>325</v>
      </c>
      <c r="B12" s="29"/>
      <c r="C12" s="30">
        <v>2</v>
      </c>
      <c r="D12" s="30">
        <v>2</v>
      </c>
      <c r="E12" s="31"/>
      <c r="F12" s="31"/>
      <c r="G12" s="31"/>
      <c r="H12" s="32"/>
      <c r="I12" s="32"/>
      <c r="J12" s="32"/>
      <c r="K12" s="32"/>
      <c r="L12" s="32"/>
      <c r="M12" s="32"/>
      <c r="N12" s="32"/>
      <c r="O12" s="49"/>
    </row>
  </sheetData>
  <sheetProtection/>
  <mergeCells count="44">
    <mergeCell ref="A1:O1"/>
    <mergeCell ref="C2:D2"/>
    <mergeCell ref="E2:G2"/>
    <mergeCell ref="H2:O2"/>
    <mergeCell ref="E3:G3"/>
    <mergeCell ref="I3:K3"/>
    <mergeCell ref="M3:O3"/>
    <mergeCell ref="A4:B4"/>
    <mergeCell ref="E4:G4"/>
    <mergeCell ref="I4:K4"/>
    <mergeCell ref="M4:O4"/>
    <mergeCell ref="A5:B5"/>
    <mergeCell ref="E5:G5"/>
    <mergeCell ref="I5:K5"/>
    <mergeCell ref="M5:O5"/>
    <mergeCell ref="A6:B6"/>
    <mergeCell ref="E6:G6"/>
    <mergeCell ref="I6:K6"/>
    <mergeCell ref="M6:O6"/>
    <mergeCell ref="A7:B7"/>
    <mergeCell ref="E7:G7"/>
    <mergeCell ref="I7:K7"/>
    <mergeCell ref="M7:O7"/>
    <mergeCell ref="A8:B8"/>
    <mergeCell ref="E8:G8"/>
    <mergeCell ref="I8:K8"/>
    <mergeCell ref="M8:O8"/>
    <mergeCell ref="A9:B9"/>
    <mergeCell ref="E9:G9"/>
    <mergeCell ref="I9:K9"/>
    <mergeCell ref="M9:O9"/>
    <mergeCell ref="A10:B10"/>
    <mergeCell ref="E10:G10"/>
    <mergeCell ref="I10:K10"/>
    <mergeCell ref="M10:O10"/>
    <mergeCell ref="A11:B11"/>
    <mergeCell ref="E11:G11"/>
    <mergeCell ref="I11:K11"/>
    <mergeCell ref="M11:O11"/>
    <mergeCell ref="A12:B12"/>
    <mergeCell ref="E12:G12"/>
    <mergeCell ref="I12:K12"/>
    <mergeCell ref="M12:O12"/>
    <mergeCell ref="A2:B3"/>
  </mergeCells>
  <printOptions/>
  <pageMargins left="0.75" right="0.75" top="1" bottom="1" header="0.5" footer="0.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7"/>
  <sheetViews>
    <sheetView workbookViewId="0" topLeftCell="A4">
      <selection activeCell="C20" sqref="C20"/>
    </sheetView>
  </sheetViews>
  <sheetFormatPr defaultColWidth="8.875" defaultRowHeight="14.25"/>
  <cols>
    <col min="1" max="1" width="9.125" style="257" bestFit="1" customWidth="1"/>
    <col min="2" max="2" width="9.00390625" style="257" customWidth="1"/>
    <col min="3" max="7" width="7.125" style="0" customWidth="1"/>
    <col min="8" max="8" width="10.625" style="0" customWidth="1"/>
    <col min="9" max="9" width="16.00390625" style="0" customWidth="1"/>
  </cols>
  <sheetData>
    <row r="1" spans="1:9" ht="14.25">
      <c r="A1" s="149" t="s">
        <v>0</v>
      </c>
      <c r="B1" s="63"/>
      <c r="C1" s="63"/>
      <c r="D1" s="63"/>
      <c r="E1" s="63"/>
      <c r="F1" s="63"/>
      <c r="G1" s="63"/>
      <c r="H1" s="63"/>
      <c r="I1" s="63"/>
    </row>
    <row r="2" spans="1:9" ht="14.25">
      <c r="A2" s="149"/>
      <c r="B2" s="63"/>
      <c r="C2" s="63"/>
      <c r="D2" s="63"/>
      <c r="E2" s="63"/>
      <c r="F2" s="63"/>
      <c r="G2" s="63"/>
      <c r="H2" s="63"/>
      <c r="I2" s="63"/>
    </row>
    <row r="3" spans="1:9" ht="3.75" customHeight="1">
      <c r="A3" s="63"/>
      <c r="B3" s="63"/>
      <c r="C3" s="63"/>
      <c r="D3" s="63"/>
      <c r="E3" s="63"/>
      <c r="F3" s="63"/>
      <c r="G3" s="63"/>
      <c r="H3" s="63"/>
      <c r="I3" s="63"/>
    </row>
    <row r="4" spans="1:9" s="256" customFormat="1" ht="14.25">
      <c r="A4" s="258" t="s">
        <v>34</v>
      </c>
      <c r="B4" s="259"/>
      <c r="C4" s="260"/>
      <c r="D4" s="260"/>
      <c r="E4" s="260"/>
      <c r="F4" s="260"/>
      <c r="G4" s="260"/>
      <c r="H4" s="260"/>
      <c r="I4" s="260"/>
    </row>
    <row r="5" spans="1:9" s="256" customFormat="1" ht="13.5" customHeight="1">
      <c r="A5" s="258"/>
      <c r="B5" s="259"/>
      <c r="C5" s="260"/>
      <c r="D5" s="260"/>
      <c r="E5" s="260"/>
      <c r="F5" s="260"/>
      <c r="G5" s="260"/>
      <c r="H5" s="260"/>
      <c r="I5" s="260"/>
    </row>
    <row r="6" spans="1:9" ht="18.75" customHeight="1">
      <c r="A6" s="154" t="s">
        <v>2</v>
      </c>
      <c r="B6" s="154" t="s">
        <v>3</v>
      </c>
      <c r="C6" s="155" t="s">
        <v>4</v>
      </c>
      <c r="D6" s="155"/>
      <c r="E6" s="155"/>
      <c r="F6" s="155"/>
      <c r="G6" s="155"/>
      <c r="H6" s="155" t="s">
        <v>5</v>
      </c>
      <c r="I6" s="155" t="s">
        <v>6</v>
      </c>
    </row>
    <row r="7" spans="1:9" ht="32.25" customHeight="1">
      <c r="A7" s="154"/>
      <c r="B7" s="154"/>
      <c r="C7" s="155" t="s">
        <v>7</v>
      </c>
      <c r="D7" s="155" t="s">
        <v>8</v>
      </c>
      <c r="E7" s="154" t="s">
        <v>9</v>
      </c>
      <c r="F7" s="155" t="s">
        <v>10</v>
      </c>
      <c r="G7" s="155" t="s">
        <v>11</v>
      </c>
      <c r="H7" s="155"/>
      <c r="I7" s="155"/>
    </row>
    <row r="8" spans="1:9" ht="18" customHeight="1">
      <c r="A8" s="261">
        <v>15381</v>
      </c>
      <c r="B8" s="261" t="s">
        <v>35</v>
      </c>
      <c r="C8" s="152">
        <v>94</v>
      </c>
      <c r="D8" s="238"/>
      <c r="E8" s="238"/>
      <c r="F8" s="152"/>
      <c r="G8" s="60"/>
      <c r="H8" s="60"/>
      <c r="I8" s="152"/>
    </row>
    <row r="9" spans="1:9" ht="18" customHeight="1">
      <c r="A9" s="262">
        <v>15372</v>
      </c>
      <c r="B9" s="263" t="s">
        <v>36</v>
      </c>
      <c r="C9" s="152">
        <v>94</v>
      </c>
      <c r="D9" s="238"/>
      <c r="E9" s="238"/>
      <c r="F9" s="152"/>
      <c r="G9" s="60"/>
      <c r="H9" s="60"/>
      <c r="I9" s="152"/>
    </row>
    <row r="10" spans="1:9" ht="18" customHeight="1">
      <c r="A10" s="264">
        <v>15383</v>
      </c>
      <c r="B10" s="264" t="s">
        <v>37</v>
      </c>
      <c r="C10" s="152">
        <v>92</v>
      </c>
      <c r="D10" s="238"/>
      <c r="E10" s="238"/>
      <c r="F10" s="152"/>
      <c r="G10" s="60"/>
      <c r="H10" s="60"/>
      <c r="I10" s="152"/>
    </row>
    <row r="11" spans="1:9" ht="18" customHeight="1">
      <c r="A11" s="265">
        <v>15321</v>
      </c>
      <c r="B11" s="265" t="s">
        <v>38</v>
      </c>
      <c r="C11" s="152">
        <v>91</v>
      </c>
      <c r="D11" s="238"/>
      <c r="E11" s="238"/>
      <c r="F11" s="152"/>
      <c r="G11" s="60"/>
      <c r="H11" s="60"/>
      <c r="I11" s="152"/>
    </row>
    <row r="12" spans="1:9" ht="18" customHeight="1">
      <c r="A12" s="168"/>
      <c r="B12" s="168"/>
      <c r="C12" s="152"/>
      <c r="D12" s="238"/>
      <c r="E12" s="238"/>
      <c r="F12" s="152"/>
      <c r="G12" s="60"/>
      <c r="H12" s="60"/>
      <c r="I12" s="152"/>
    </row>
    <row r="13" spans="1:9" ht="18" customHeight="1">
      <c r="A13" s="266">
        <v>16311</v>
      </c>
      <c r="B13" s="267" t="s">
        <v>39</v>
      </c>
      <c r="C13" s="268">
        <v>93</v>
      </c>
      <c r="D13" s="246"/>
      <c r="E13" s="246"/>
      <c r="F13" s="152"/>
      <c r="G13" s="60"/>
      <c r="H13" s="60"/>
      <c r="I13" s="152"/>
    </row>
    <row r="14" spans="1:9" ht="18" customHeight="1">
      <c r="A14" s="269" t="s">
        <v>40</v>
      </c>
      <c r="B14" s="270" t="s">
        <v>41</v>
      </c>
      <c r="C14" s="152">
        <v>93</v>
      </c>
      <c r="D14" s="238"/>
      <c r="E14" s="238"/>
      <c r="F14" s="152"/>
      <c r="G14" s="60"/>
      <c r="H14" s="60"/>
      <c r="I14" s="152"/>
    </row>
    <row r="15" spans="1:9" ht="18" customHeight="1">
      <c r="A15" s="271" t="s">
        <v>42</v>
      </c>
      <c r="B15" s="271" t="s">
        <v>43</v>
      </c>
      <c r="C15" s="152">
        <v>91</v>
      </c>
      <c r="D15" s="238"/>
      <c r="E15" s="272"/>
      <c r="F15" s="272"/>
      <c r="G15" s="60"/>
      <c r="H15" s="60"/>
      <c r="I15" s="152"/>
    </row>
    <row r="16" spans="1:9" ht="18" customHeight="1">
      <c r="A16" s="273" t="s">
        <v>44</v>
      </c>
      <c r="B16" s="274" t="s">
        <v>45</v>
      </c>
      <c r="C16" s="152">
        <v>92</v>
      </c>
      <c r="D16" s="238"/>
      <c r="E16" s="275"/>
      <c r="F16" s="272"/>
      <c r="G16" s="60"/>
      <c r="H16" s="60"/>
      <c r="I16" s="152"/>
    </row>
    <row r="17" spans="1:9" ht="18" customHeight="1">
      <c r="A17" s="276" t="s">
        <v>46</v>
      </c>
      <c r="B17" s="277" t="s">
        <v>47</v>
      </c>
      <c r="C17" s="278">
        <v>86</v>
      </c>
      <c r="D17" s="238"/>
      <c r="E17" s="238"/>
      <c r="F17" s="152"/>
      <c r="G17" s="60"/>
      <c r="H17" s="239"/>
      <c r="I17" s="152"/>
    </row>
    <row r="18" spans="1:9" ht="18" customHeight="1">
      <c r="A18" s="279" t="s">
        <v>48</v>
      </c>
      <c r="B18" s="279" t="s">
        <v>49</v>
      </c>
      <c r="C18" s="152">
        <v>92</v>
      </c>
      <c r="D18" s="238"/>
      <c r="E18" s="238"/>
      <c r="F18" s="152"/>
      <c r="G18" s="60"/>
      <c r="H18" s="239"/>
      <c r="I18" s="152"/>
    </row>
    <row r="19" spans="1:9" ht="18" customHeight="1">
      <c r="A19" s="280" t="s">
        <v>50</v>
      </c>
      <c r="B19" s="280" t="s">
        <v>51</v>
      </c>
      <c r="C19" s="152">
        <v>92</v>
      </c>
      <c r="D19" s="238"/>
      <c r="E19" s="238"/>
      <c r="F19" s="152"/>
      <c r="G19" s="60"/>
      <c r="H19" s="239"/>
      <c r="I19" s="152"/>
    </row>
    <row r="20" spans="1:9" ht="18" customHeight="1">
      <c r="A20" s="281" t="s">
        <v>52</v>
      </c>
      <c r="B20" s="281" t="s">
        <v>53</v>
      </c>
      <c r="C20" s="152">
        <v>92</v>
      </c>
      <c r="D20" s="238"/>
      <c r="E20" s="238"/>
      <c r="F20" s="152"/>
      <c r="G20" s="60"/>
      <c r="H20" s="239"/>
      <c r="I20" s="152"/>
    </row>
    <row r="21" spans="1:9" ht="18" customHeight="1">
      <c r="A21" s="282"/>
      <c r="B21" s="283"/>
      <c r="C21" s="152"/>
      <c r="D21" s="238"/>
      <c r="E21" s="238"/>
      <c r="F21" s="152"/>
      <c r="G21" s="152"/>
      <c r="H21" s="152"/>
      <c r="I21" s="152"/>
    </row>
    <row r="22" spans="1:9" ht="18" customHeight="1">
      <c r="A22" s="284"/>
      <c r="B22" s="282"/>
      <c r="C22" s="152"/>
      <c r="D22" s="238"/>
      <c r="E22" s="238"/>
      <c r="F22" s="152"/>
      <c r="G22" s="152"/>
      <c r="H22" s="152"/>
      <c r="I22" s="152"/>
    </row>
    <row r="23" spans="1:9" ht="37.5" customHeight="1">
      <c r="A23" s="285" t="s">
        <v>32</v>
      </c>
      <c r="B23" s="285"/>
      <c r="C23" s="285"/>
      <c r="D23" s="285"/>
      <c r="E23" s="285"/>
      <c r="F23" s="285"/>
      <c r="G23" s="285"/>
      <c r="H23" s="285"/>
      <c r="I23" s="285"/>
    </row>
    <row r="24" spans="1:9" ht="4.5" customHeight="1" hidden="1">
      <c r="A24" s="191" t="s">
        <v>54</v>
      </c>
      <c r="B24" s="192"/>
      <c r="C24" s="192"/>
      <c r="D24" s="192"/>
      <c r="E24" s="192"/>
      <c r="F24" s="192"/>
      <c r="G24" s="192"/>
      <c r="H24" s="192"/>
      <c r="I24" s="203"/>
    </row>
    <row r="25" spans="1:9" ht="15" customHeight="1" hidden="1">
      <c r="A25" s="193"/>
      <c r="B25" s="194"/>
      <c r="C25" s="194"/>
      <c r="D25" s="194"/>
      <c r="E25" s="194"/>
      <c r="F25" s="194"/>
      <c r="G25" s="194"/>
      <c r="H25" s="194"/>
      <c r="I25" s="204"/>
    </row>
    <row r="26" spans="1:9" ht="9.75" customHeight="1" hidden="1">
      <c r="A26" s="195"/>
      <c r="B26" s="196"/>
      <c r="C26" s="196"/>
      <c r="D26" s="196"/>
      <c r="E26" s="196"/>
      <c r="F26" s="196"/>
      <c r="G26" s="196"/>
      <c r="H26" s="196"/>
      <c r="I26" s="205"/>
    </row>
    <row r="27" spans="1:9" ht="14.25" customHeight="1" hidden="1">
      <c r="A27" s="197"/>
      <c r="B27" s="198"/>
      <c r="C27" s="198"/>
      <c r="D27" s="198"/>
      <c r="E27" s="198"/>
      <c r="F27" s="198"/>
      <c r="G27" s="198"/>
      <c r="H27" s="198"/>
      <c r="I27" s="206"/>
    </row>
    <row r="28" spans="1:9" ht="14.25" customHeight="1" hidden="1">
      <c r="A28" s="197"/>
      <c r="B28" s="198"/>
      <c r="C28" s="198"/>
      <c r="D28" s="198"/>
      <c r="E28" s="198"/>
      <c r="F28" s="198"/>
      <c r="G28" s="198"/>
      <c r="H28" s="198"/>
      <c r="I28" s="206"/>
    </row>
    <row r="29" spans="1:9" ht="6" customHeight="1" hidden="1">
      <c r="A29" s="197"/>
      <c r="B29" s="198"/>
      <c r="C29" s="198"/>
      <c r="D29" s="198"/>
      <c r="E29" s="198"/>
      <c r="F29" s="198"/>
      <c r="G29" s="198"/>
      <c r="H29" s="198"/>
      <c r="I29" s="206"/>
    </row>
    <row r="30" spans="1:9" ht="0.75" customHeight="1" hidden="1">
      <c r="A30" s="197"/>
      <c r="B30" s="198"/>
      <c r="C30" s="198"/>
      <c r="D30" s="198"/>
      <c r="E30" s="198"/>
      <c r="F30" s="198"/>
      <c r="G30" s="198"/>
      <c r="H30" s="198"/>
      <c r="I30" s="206"/>
    </row>
    <row r="31" spans="1:9" ht="45" customHeight="1">
      <c r="A31" s="197"/>
      <c r="B31" s="198"/>
      <c r="C31" s="198"/>
      <c r="D31" s="198"/>
      <c r="E31" s="198"/>
      <c r="F31" s="198"/>
      <c r="G31" s="198"/>
      <c r="H31" s="198"/>
      <c r="I31" s="206"/>
    </row>
    <row r="32" spans="1:9" ht="14.25" customHeight="1" hidden="1">
      <c r="A32" s="197"/>
      <c r="B32" s="198"/>
      <c r="C32" s="198"/>
      <c r="D32" s="198"/>
      <c r="E32" s="198"/>
      <c r="F32" s="198"/>
      <c r="G32" s="198"/>
      <c r="H32" s="198"/>
      <c r="I32" s="206"/>
    </row>
    <row r="33" spans="1:9" ht="15" customHeight="1">
      <c r="A33" s="197"/>
      <c r="B33" s="198"/>
      <c r="C33" s="198"/>
      <c r="D33" s="198"/>
      <c r="E33" s="198"/>
      <c r="F33" s="198"/>
      <c r="G33" s="198"/>
      <c r="H33" s="198"/>
      <c r="I33" s="206"/>
    </row>
    <row r="34" spans="1:9" ht="6.75" customHeight="1">
      <c r="A34" s="197"/>
      <c r="B34" s="198"/>
      <c r="C34" s="198"/>
      <c r="D34" s="198"/>
      <c r="E34" s="198"/>
      <c r="F34" s="198"/>
      <c r="G34" s="198"/>
      <c r="H34" s="198"/>
      <c r="I34" s="206"/>
    </row>
    <row r="35" spans="1:9" ht="14.25">
      <c r="A35" s="197"/>
      <c r="B35" s="198"/>
      <c r="C35" s="198"/>
      <c r="D35" s="198"/>
      <c r="E35" s="198"/>
      <c r="F35" s="198"/>
      <c r="G35" s="198"/>
      <c r="H35" s="198"/>
      <c r="I35" s="206"/>
    </row>
    <row r="36" spans="1:9" ht="14.25">
      <c r="A36" s="197"/>
      <c r="B36" s="198"/>
      <c r="C36" s="198"/>
      <c r="D36" s="198"/>
      <c r="E36" s="198"/>
      <c r="F36" s="198"/>
      <c r="G36" s="198"/>
      <c r="H36" s="198"/>
      <c r="I36" s="206"/>
    </row>
    <row r="37" spans="1:9" ht="14.25" customHeight="1">
      <c r="A37" s="197"/>
      <c r="B37" s="198"/>
      <c r="C37" s="198"/>
      <c r="D37" s="198"/>
      <c r="E37" s="198"/>
      <c r="F37" s="198"/>
      <c r="G37" s="198"/>
      <c r="H37" s="198"/>
      <c r="I37" s="206"/>
    </row>
    <row r="38" spans="1:9" ht="14.25" customHeight="1">
      <c r="A38" s="197"/>
      <c r="B38" s="198"/>
      <c r="C38" s="198"/>
      <c r="D38" s="198"/>
      <c r="E38" s="198"/>
      <c r="F38" s="198"/>
      <c r="G38" s="198"/>
      <c r="H38" s="198"/>
      <c r="I38" s="206"/>
    </row>
    <row r="39" spans="1:9" s="146" customFormat="1" ht="20.25">
      <c r="A39" s="197"/>
      <c r="B39" s="198"/>
      <c r="C39" s="198"/>
      <c r="D39" s="198"/>
      <c r="E39" s="198"/>
      <c r="F39" s="198"/>
      <c r="G39" s="198"/>
      <c r="H39" s="198"/>
      <c r="I39" s="206"/>
    </row>
    <row r="40" spans="1:9" s="146" customFormat="1" ht="19.5" customHeight="1">
      <c r="A40" s="197"/>
      <c r="B40" s="198"/>
      <c r="C40" s="198"/>
      <c r="D40" s="198"/>
      <c r="E40" s="198"/>
      <c r="F40" s="198"/>
      <c r="G40" s="198"/>
      <c r="H40" s="198"/>
      <c r="I40" s="206"/>
    </row>
    <row r="41" spans="1:9" s="146" customFormat="1" ht="57" customHeight="1">
      <c r="A41" s="199"/>
      <c r="B41" s="200"/>
      <c r="C41" s="200"/>
      <c r="D41" s="200"/>
      <c r="E41" s="200"/>
      <c r="F41" s="200"/>
      <c r="G41" s="200"/>
      <c r="H41" s="200"/>
      <c r="I41" s="207"/>
    </row>
    <row r="42" spans="1:9" ht="14.25">
      <c r="A42" s="286"/>
      <c r="B42" s="286"/>
      <c r="C42" s="201"/>
      <c r="D42" s="201"/>
      <c r="E42" s="201"/>
      <c r="F42" s="201"/>
      <c r="G42" s="201"/>
      <c r="H42" s="201"/>
      <c r="I42" s="201"/>
    </row>
    <row r="43" spans="1:9" ht="14.25">
      <c r="A43" s="286"/>
      <c r="B43" s="286"/>
      <c r="C43" s="201"/>
      <c r="D43" s="201"/>
      <c r="E43" s="201"/>
      <c r="F43" s="201"/>
      <c r="G43" s="201"/>
      <c r="H43" s="201"/>
      <c r="I43" s="201"/>
    </row>
    <row r="44" spans="1:9" ht="14.25">
      <c r="A44" s="286"/>
      <c r="B44" s="286"/>
      <c r="C44" s="201"/>
      <c r="D44" s="201"/>
      <c r="E44" s="201"/>
      <c r="F44" s="201"/>
      <c r="G44" s="201"/>
      <c r="H44" s="201"/>
      <c r="I44" s="201"/>
    </row>
    <row r="45" spans="1:9" ht="14.25">
      <c r="A45" s="286"/>
      <c r="B45" s="286"/>
      <c r="C45" s="201"/>
      <c r="D45" s="201"/>
      <c r="E45" s="201"/>
      <c r="F45" s="201"/>
      <c r="G45" s="201"/>
      <c r="H45" s="201"/>
      <c r="I45" s="201"/>
    </row>
    <row r="46" spans="1:9" ht="14.25">
      <c r="A46" s="286"/>
      <c r="B46" s="286"/>
      <c r="C46" s="201"/>
      <c r="D46" s="201"/>
      <c r="E46" s="201"/>
      <c r="F46" s="201"/>
      <c r="G46" s="201"/>
      <c r="H46" s="201"/>
      <c r="I46" s="201"/>
    </row>
    <row r="47" spans="1:9" ht="14.25">
      <c r="A47" s="286"/>
      <c r="B47" s="286"/>
      <c r="C47" s="201"/>
      <c r="D47" s="201"/>
      <c r="E47" s="201"/>
      <c r="F47" s="201"/>
      <c r="G47" s="201"/>
      <c r="H47" s="201"/>
      <c r="I47" s="201"/>
    </row>
    <row r="48" spans="1:9" ht="14.25">
      <c r="A48" s="286"/>
      <c r="B48" s="286"/>
      <c r="C48" s="201"/>
      <c r="D48" s="201"/>
      <c r="E48" s="201"/>
      <c r="F48" s="201"/>
      <c r="G48" s="201"/>
      <c r="H48" s="201"/>
      <c r="I48" s="201"/>
    </row>
    <row r="49" spans="1:9" ht="14.25">
      <c r="A49" s="286"/>
      <c r="B49" s="286"/>
      <c r="C49" s="201"/>
      <c r="D49" s="201"/>
      <c r="E49" s="201"/>
      <c r="F49" s="201"/>
      <c r="G49" s="201"/>
      <c r="H49" s="201"/>
      <c r="I49" s="201"/>
    </row>
    <row r="50" spans="1:9" ht="14.25">
      <c r="A50" s="286"/>
      <c r="B50" s="286"/>
      <c r="C50" s="201"/>
      <c r="D50" s="201"/>
      <c r="E50" s="201"/>
      <c r="F50" s="201"/>
      <c r="G50" s="201"/>
      <c r="H50" s="201"/>
      <c r="I50" s="201"/>
    </row>
    <row r="51" spans="1:9" ht="14.25">
      <c r="A51" s="286"/>
      <c r="B51" s="286"/>
      <c r="C51" s="201"/>
      <c r="D51" s="201"/>
      <c r="E51" s="201"/>
      <c r="F51" s="201"/>
      <c r="G51" s="201"/>
      <c r="H51" s="201"/>
      <c r="I51" s="201"/>
    </row>
    <row r="52" spans="1:9" ht="14.25">
      <c r="A52" s="286"/>
      <c r="B52" s="286"/>
      <c r="C52" s="201"/>
      <c r="D52" s="201"/>
      <c r="E52" s="201"/>
      <c r="F52" s="201"/>
      <c r="G52" s="201"/>
      <c r="H52" s="201"/>
      <c r="I52" s="201"/>
    </row>
    <row r="53" spans="1:9" ht="14.25">
      <c r="A53" s="286"/>
      <c r="B53" s="286"/>
      <c r="C53" s="201"/>
      <c r="D53" s="201"/>
      <c r="E53" s="201"/>
      <c r="F53" s="201"/>
      <c r="G53" s="201"/>
      <c r="H53" s="201"/>
      <c r="I53" s="201"/>
    </row>
    <row r="54" spans="1:9" ht="14.25">
      <c r="A54" s="286"/>
      <c r="B54" s="286"/>
      <c r="C54" s="201"/>
      <c r="D54" s="201"/>
      <c r="E54" s="201"/>
      <c r="F54" s="201"/>
      <c r="G54" s="201"/>
      <c r="H54" s="201"/>
      <c r="I54" s="201"/>
    </row>
    <row r="55" spans="1:9" ht="14.25">
      <c r="A55" s="286"/>
      <c r="B55" s="286"/>
      <c r="C55" s="201"/>
      <c r="D55" s="201"/>
      <c r="E55" s="201"/>
      <c r="F55" s="201"/>
      <c r="G55" s="201"/>
      <c r="H55" s="201"/>
      <c r="I55" s="201"/>
    </row>
    <row r="56" spans="1:9" ht="14.25">
      <c r="A56" s="286"/>
      <c r="B56" s="286"/>
      <c r="C56" s="201"/>
      <c r="D56" s="201"/>
      <c r="E56" s="201"/>
      <c r="F56" s="201"/>
      <c r="G56" s="201"/>
      <c r="H56" s="201"/>
      <c r="I56" s="201"/>
    </row>
    <row r="57" spans="1:9" ht="14.25">
      <c r="A57" s="286"/>
      <c r="B57" s="286"/>
      <c r="C57" s="201"/>
      <c r="D57" s="201"/>
      <c r="E57" s="201"/>
      <c r="F57" s="201"/>
      <c r="G57" s="201"/>
      <c r="H57" s="201"/>
      <c r="I57" s="201"/>
    </row>
    <row r="58" spans="1:9" ht="14.25">
      <c r="A58" s="286"/>
      <c r="B58" s="286"/>
      <c r="C58" s="201"/>
      <c r="D58" s="201"/>
      <c r="E58" s="201"/>
      <c r="F58" s="201"/>
      <c r="G58" s="201"/>
      <c r="H58" s="201"/>
      <c r="I58" s="201"/>
    </row>
    <row r="59" spans="1:9" ht="14.25">
      <c r="A59" s="286"/>
      <c r="B59" s="286"/>
      <c r="C59" s="201"/>
      <c r="D59" s="201"/>
      <c r="E59" s="201"/>
      <c r="F59" s="201"/>
      <c r="G59" s="201"/>
      <c r="H59" s="201"/>
      <c r="I59" s="201"/>
    </row>
    <row r="60" spans="1:9" ht="14.25">
      <c r="A60" s="286"/>
      <c r="B60" s="286"/>
      <c r="C60" s="201"/>
      <c r="D60" s="201"/>
      <c r="E60" s="201"/>
      <c r="F60" s="201"/>
      <c r="G60" s="201"/>
      <c r="H60" s="201"/>
      <c r="I60" s="201"/>
    </row>
    <row r="61" spans="1:9" ht="14.25">
      <c r="A61" s="286"/>
      <c r="B61" s="286"/>
      <c r="C61" s="201"/>
      <c r="D61" s="201"/>
      <c r="E61" s="201"/>
      <c r="F61" s="201"/>
      <c r="G61" s="201"/>
      <c r="H61" s="201"/>
      <c r="I61" s="201"/>
    </row>
    <row r="62" spans="1:9" ht="14.25">
      <c r="A62" s="286"/>
      <c r="B62" s="286"/>
      <c r="C62" s="201"/>
      <c r="D62" s="201"/>
      <c r="E62" s="201"/>
      <c r="F62" s="201"/>
      <c r="G62" s="201"/>
      <c r="H62" s="201"/>
      <c r="I62" s="201"/>
    </row>
    <row r="63" spans="1:9" ht="14.25">
      <c r="A63" s="286"/>
      <c r="B63" s="286"/>
      <c r="C63" s="201"/>
      <c r="D63" s="201"/>
      <c r="E63" s="201"/>
      <c r="F63" s="201"/>
      <c r="G63" s="201"/>
      <c r="H63" s="201"/>
      <c r="I63" s="201"/>
    </row>
    <row r="64" spans="1:9" ht="14.25">
      <c r="A64" s="286"/>
      <c r="B64" s="286"/>
      <c r="C64" s="201"/>
      <c r="D64" s="201"/>
      <c r="E64" s="201"/>
      <c r="F64" s="201"/>
      <c r="G64" s="201"/>
      <c r="H64" s="201"/>
      <c r="I64" s="201"/>
    </row>
    <row r="65" spans="1:9" ht="14.25">
      <c r="A65" s="286"/>
      <c r="B65" s="286"/>
      <c r="C65" s="201"/>
      <c r="D65" s="201"/>
      <c r="E65" s="201"/>
      <c r="F65" s="201"/>
      <c r="G65" s="201"/>
      <c r="H65" s="201"/>
      <c r="I65" s="201"/>
    </row>
    <row r="66" spans="1:9" ht="14.25">
      <c r="A66" s="286"/>
      <c r="B66" s="286"/>
      <c r="C66" s="201"/>
      <c r="D66" s="201"/>
      <c r="E66" s="201"/>
      <c r="F66" s="201"/>
      <c r="G66" s="201"/>
      <c r="H66" s="201"/>
      <c r="I66" s="201"/>
    </row>
    <row r="67" spans="1:9" ht="14.25">
      <c r="A67" s="286"/>
      <c r="B67" s="286"/>
      <c r="C67" s="201"/>
      <c r="D67" s="201"/>
      <c r="E67" s="201"/>
      <c r="F67" s="201"/>
      <c r="G67" s="201"/>
      <c r="H67" s="201"/>
      <c r="I67" s="201"/>
    </row>
    <row r="68" spans="1:9" ht="14.25">
      <c r="A68" s="286"/>
      <c r="B68" s="286"/>
      <c r="C68" s="201"/>
      <c r="D68" s="201"/>
      <c r="E68" s="201"/>
      <c r="F68" s="201"/>
      <c r="G68" s="201"/>
      <c r="H68" s="201"/>
      <c r="I68" s="201"/>
    </row>
    <row r="69" spans="1:9" ht="14.25">
      <c r="A69" s="286"/>
      <c r="B69" s="286"/>
      <c r="C69" s="201"/>
      <c r="D69" s="201"/>
      <c r="E69" s="201"/>
      <c r="F69" s="201"/>
      <c r="G69" s="201"/>
      <c r="H69" s="201"/>
      <c r="I69" s="201"/>
    </row>
    <row r="70" spans="1:9" ht="14.25">
      <c r="A70" s="286"/>
      <c r="B70" s="286"/>
      <c r="C70" s="201"/>
      <c r="D70" s="201"/>
      <c r="E70" s="201"/>
      <c r="F70" s="201"/>
      <c r="G70" s="201"/>
      <c r="H70" s="201"/>
      <c r="I70" s="201"/>
    </row>
    <row r="71" spans="1:9" ht="14.25">
      <c r="A71" s="286"/>
      <c r="B71" s="286"/>
      <c r="C71" s="201"/>
      <c r="D71" s="201"/>
      <c r="E71" s="201"/>
      <c r="F71" s="201"/>
      <c r="G71" s="201"/>
      <c r="H71" s="201"/>
      <c r="I71" s="201"/>
    </row>
    <row r="72" spans="1:9" ht="14.25">
      <c r="A72" s="286"/>
      <c r="B72" s="286"/>
      <c r="C72" s="201"/>
      <c r="D72" s="201"/>
      <c r="E72" s="201"/>
      <c r="F72" s="201"/>
      <c r="G72" s="201"/>
      <c r="H72" s="201"/>
      <c r="I72" s="201"/>
    </row>
    <row r="73" spans="1:9" ht="14.25">
      <c r="A73" s="286"/>
      <c r="B73" s="286"/>
      <c r="C73" s="201"/>
      <c r="D73" s="201"/>
      <c r="E73" s="201"/>
      <c r="F73" s="201"/>
      <c r="G73" s="201"/>
      <c r="H73" s="201"/>
      <c r="I73" s="201"/>
    </row>
    <row r="74" spans="1:9" ht="14.25">
      <c r="A74" s="286"/>
      <c r="B74" s="286"/>
      <c r="C74" s="201"/>
      <c r="D74" s="201"/>
      <c r="E74" s="201"/>
      <c r="F74" s="201"/>
      <c r="G74" s="201"/>
      <c r="H74" s="201"/>
      <c r="I74" s="201"/>
    </row>
    <row r="75" spans="1:9" ht="14.25">
      <c r="A75" s="286"/>
      <c r="B75" s="286"/>
      <c r="C75" s="201"/>
      <c r="D75" s="201"/>
      <c r="E75" s="201"/>
      <c r="F75" s="201"/>
      <c r="G75" s="201"/>
      <c r="H75" s="201"/>
      <c r="I75" s="201"/>
    </row>
    <row r="76" spans="1:9" ht="14.25">
      <c r="A76" s="286"/>
      <c r="B76" s="286"/>
      <c r="C76" s="201"/>
      <c r="D76" s="201"/>
      <c r="E76" s="201"/>
      <c r="F76" s="201"/>
      <c r="G76" s="201"/>
      <c r="H76" s="201"/>
      <c r="I76" s="201"/>
    </row>
    <row r="77" spans="1:9" ht="14.25">
      <c r="A77" s="286"/>
      <c r="B77" s="286"/>
      <c r="C77" s="201"/>
      <c r="D77" s="201"/>
      <c r="E77" s="201"/>
      <c r="F77" s="201"/>
      <c r="G77" s="201"/>
      <c r="H77" s="201"/>
      <c r="I77" s="201"/>
    </row>
    <row r="78" spans="1:9" ht="14.25">
      <c r="A78" s="286"/>
      <c r="B78" s="286"/>
      <c r="C78" s="201"/>
      <c r="D78" s="201"/>
      <c r="E78" s="201"/>
      <c r="F78" s="201"/>
      <c r="G78" s="201"/>
      <c r="H78" s="201"/>
      <c r="I78" s="201"/>
    </row>
    <row r="79" spans="1:9" ht="14.25">
      <c r="A79" s="286"/>
      <c r="B79" s="286"/>
      <c r="C79" s="201"/>
      <c r="D79" s="201"/>
      <c r="E79" s="201"/>
      <c r="F79" s="201"/>
      <c r="G79" s="201"/>
      <c r="H79" s="201"/>
      <c r="I79" s="201"/>
    </row>
    <row r="80" spans="1:9" ht="14.25">
      <c r="A80" s="286"/>
      <c r="B80" s="286"/>
      <c r="C80" s="201"/>
      <c r="D80" s="201"/>
      <c r="E80" s="201"/>
      <c r="F80" s="201"/>
      <c r="G80" s="201"/>
      <c r="H80" s="201"/>
      <c r="I80" s="201"/>
    </row>
    <row r="81" spans="1:9" ht="14.25">
      <c r="A81" s="286"/>
      <c r="B81" s="286"/>
      <c r="C81" s="201"/>
      <c r="D81" s="201"/>
      <c r="E81" s="201"/>
      <c r="F81" s="201"/>
      <c r="G81" s="201"/>
      <c r="H81" s="201"/>
      <c r="I81" s="201"/>
    </row>
    <row r="82" spans="1:9" ht="14.25">
      <c r="A82" s="286"/>
      <c r="B82" s="286"/>
      <c r="C82" s="201"/>
      <c r="D82" s="201"/>
      <c r="E82" s="201"/>
      <c r="F82" s="201"/>
      <c r="G82" s="201"/>
      <c r="H82" s="201"/>
      <c r="I82" s="201"/>
    </row>
    <row r="83" spans="1:9" ht="14.25">
      <c r="A83" s="286"/>
      <c r="B83" s="286"/>
      <c r="C83" s="201"/>
      <c r="D83" s="201"/>
      <c r="E83" s="201"/>
      <c r="F83" s="201"/>
      <c r="G83" s="201"/>
      <c r="H83" s="201"/>
      <c r="I83" s="201"/>
    </row>
    <row r="84" spans="1:9" ht="14.25">
      <c r="A84" s="286"/>
      <c r="B84" s="286"/>
      <c r="C84" s="201"/>
      <c r="D84" s="201"/>
      <c r="E84" s="201"/>
      <c r="F84" s="201"/>
      <c r="G84" s="201"/>
      <c r="H84" s="201"/>
      <c r="I84" s="201"/>
    </row>
    <row r="85" spans="1:9" ht="14.25">
      <c r="A85" s="286"/>
      <c r="B85" s="286"/>
      <c r="C85" s="201"/>
      <c r="D85" s="201"/>
      <c r="E85" s="201"/>
      <c r="F85" s="201"/>
      <c r="G85" s="201"/>
      <c r="H85" s="201"/>
      <c r="I85" s="201"/>
    </row>
    <row r="86" spans="1:9" ht="14.25">
      <c r="A86" s="286"/>
      <c r="B86" s="286"/>
      <c r="C86" s="201"/>
      <c r="D86" s="201"/>
      <c r="E86" s="201"/>
      <c r="F86" s="201"/>
      <c r="G86" s="201"/>
      <c r="H86" s="201"/>
      <c r="I86" s="201"/>
    </row>
    <row r="87" spans="1:9" ht="14.25">
      <c r="A87" s="286"/>
      <c r="B87" s="286"/>
      <c r="C87" s="201"/>
      <c r="D87" s="201"/>
      <c r="E87" s="201"/>
      <c r="F87" s="201"/>
      <c r="G87" s="201"/>
      <c r="H87" s="201"/>
      <c r="I87" s="201"/>
    </row>
    <row r="88" spans="1:9" ht="14.25">
      <c r="A88" s="286"/>
      <c r="B88" s="286"/>
      <c r="C88" s="201"/>
      <c r="D88" s="201"/>
      <c r="E88" s="201"/>
      <c r="F88" s="201"/>
      <c r="G88" s="201"/>
      <c r="H88" s="201"/>
      <c r="I88" s="201"/>
    </row>
    <row r="89" spans="1:9" ht="14.25">
      <c r="A89" s="286"/>
      <c r="B89" s="286"/>
      <c r="C89" s="201"/>
      <c r="D89" s="201"/>
      <c r="E89" s="201"/>
      <c r="F89" s="201"/>
      <c r="G89" s="201"/>
      <c r="H89" s="201"/>
      <c r="I89" s="201"/>
    </row>
    <row r="90" spans="1:9" ht="14.25">
      <c r="A90" s="286"/>
      <c r="B90" s="286"/>
      <c r="C90" s="201"/>
      <c r="D90" s="201"/>
      <c r="E90" s="201"/>
      <c r="F90" s="201"/>
      <c r="G90" s="201"/>
      <c r="H90" s="201"/>
      <c r="I90" s="201"/>
    </row>
    <row r="91" spans="1:9" ht="14.25">
      <c r="A91" s="286"/>
      <c r="B91" s="286"/>
      <c r="C91" s="201"/>
      <c r="D91" s="201"/>
      <c r="E91" s="201"/>
      <c r="F91" s="201"/>
      <c r="G91" s="201"/>
      <c r="H91" s="201"/>
      <c r="I91" s="201"/>
    </row>
    <row r="92" spans="1:9" ht="14.25">
      <c r="A92" s="286"/>
      <c r="B92" s="286"/>
      <c r="C92" s="201"/>
      <c r="D92" s="201"/>
      <c r="E92" s="201"/>
      <c r="F92" s="201"/>
      <c r="G92" s="201"/>
      <c r="H92" s="201"/>
      <c r="I92" s="201"/>
    </row>
    <row r="93" spans="1:9" ht="14.25">
      <c r="A93" s="286"/>
      <c r="B93" s="286"/>
      <c r="C93" s="201"/>
      <c r="D93" s="201"/>
      <c r="E93" s="201"/>
      <c r="F93" s="201"/>
      <c r="G93" s="201"/>
      <c r="H93" s="201"/>
      <c r="I93" s="201"/>
    </row>
    <row r="94" spans="1:9" ht="14.25">
      <c r="A94" s="286"/>
      <c r="B94" s="286"/>
      <c r="C94" s="201"/>
      <c r="D94" s="201"/>
      <c r="E94" s="201"/>
      <c r="F94" s="201"/>
      <c r="G94" s="201"/>
      <c r="H94" s="201"/>
      <c r="I94" s="201"/>
    </row>
    <row r="95" spans="1:9" ht="14.25">
      <c r="A95" s="286"/>
      <c r="B95" s="286"/>
      <c r="C95" s="201"/>
      <c r="D95" s="201"/>
      <c r="E95" s="201"/>
      <c r="F95" s="201"/>
      <c r="G95" s="201"/>
      <c r="H95" s="201"/>
      <c r="I95" s="201"/>
    </row>
    <row r="96" spans="1:9" ht="14.25">
      <c r="A96" s="286"/>
      <c r="B96" s="286"/>
      <c r="C96" s="201"/>
      <c r="D96" s="201"/>
      <c r="E96" s="201"/>
      <c r="F96" s="201"/>
      <c r="G96" s="201"/>
      <c r="H96" s="201"/>
      <c r="I96" s="201"/>
    </row>
    <row r="97" spans="1:9" ht="14.25">
      <c r="A97" s="286"/>
      <c r="B97" s="286"/>
      <c r="C97" s="201"/>
      <c r="D97" s="201"/>
      <c r="E97" s="201"/>
      <c r="F97" s="201"/>
      <c r="G97" s="201"/>
      <c r="H97" s="201"/>
      <c r="I97" s="201"/>
    </row>
    <row r="98" spans="1:9" ht="14.25">
      <c r="A98" s="286"/>
      <c r="B98" s="286"/>
      <c r="C98" s="201"/>
      <c r="D98" s="201"/>
      <c r="E98" s="201"/>
      <c r="F98" s="201"/>
      <c r="G98" s="201"/>
      <c r="H98" s="201"/>
      <c r="I98" s="201"/>
    </row>
    <row r="99" spans="1:9" ht="14.25">
      <c r="A99" s="286"/>
      <c r="B99" s="286"/>
      <c r="C99" s="201"/>
      <c r="D99" s="201"/>
      <c r="E99" s="201"/>
      <c r="F99" s="201"/>
      <c r="G99" s="201"/>
      <c r="H99" s="201"/>
      <c r="I99" s="201"/>
    </row>
    <row r="100" spans="1:9" ht="14.25">
      <c r="A100" s="286"/>
      <c r="B100" s="286"/>
      <c r="C100" s="201"/>
      <c r="D100" s="201"/>
      <c r="E100" s="201"/>
      <c r="F100" s="201"/>
      <c r="G100" s="201"/>
      <c r="H100" s="201"/>
      <c r="I100" s="201"/>
    </row>
    <row r="101" spans="1:9" ht="14.25">
      <c r="A101" s="286"/>
      <c r="B101" s="286"/>
      <c r="C101" s="201"/>
      <c r="D101" s="201"/>
      <c r="E101" s="201"/>
      <c r="F101" s="201"/>
      <c r="G101" s="201"/>
      <c r="H101" s="201"/>
      <c r="I101" s="201"/>
    </row>
    <row r="102" spans="1:9" ht="14.25">
      <c r="A102" s="286"/>
      <c r="B102" s="286"/>
      <c r="C102" s="201"/>
      <c r="D102" s="201"/>
      <c r="E102" s="201"/>
      <c r="F102" s="201"/>
      <c r="G102" s="201"/>
      <c r="H102" s="201"/>
      <c r="I102" s="201"/>
    </row>
    <row r="103" spans="1:9" ht="14.25">
      <c r="A103" s="286"/>
      <c r="B103" s="286"/>
      <c r="C103" s="201"/>
      <c r="D103" s="201"/>
      <c r="E103" s="201"/>
      <c r="F103" s="201"/>
      <c r="G103" s="201"/>
      <c r="H103" s="201"/>
      <c r="I103" s="201"/>
    </row>
    <row r="104" spans="1:9" ht="14.25">
      <c r="A104" s="286"/>
      <c r="B104" s="286"/>
      <c r="C104" s="201"/>
      <c r="D104" s="201"/>
      <c r="E104" s="201"/>
      <c r="F104" s="201"/>
      <c r="G104" s="201"/>
      <c r="H104" s="201"/>
      <c r="I104" s="201"/>
    </row>
    <row r="105" spans="1:9" ht="14.25">
      <c r="A105" s="286"/>
      <c r="B105" s="286"/>
      <c r="C105" s="201"/>
      <c r="D105" s="201"/>
      <c r="E105" s="201"/>
      <c r="F105" s="201"/>
      <c r="G105" s="201"/>
      <c r="H105" s="201"/>
      <c r="I105" s="201"/>
    </row>
    <row r="106" spans="1:9" ht="14.25">
      <c r="A106" s="286"/>
      <c r="B106" s="286"/>
      <c r="C106" s="201"/>
      <c r="D106" s="201"/>
      <c r="E106" s="201"/>
      <c r="F106" s="201"/>
      <c r="G106" s="201"/>
      <c r="H106" s="201"/>
      <c r="I106" s="201"/>
    </row>
    <row r="107" spans="1:9" ht="14.25">
      <c r="A107" s="286"/>
      <c r="B107" s="286"/>
      <c r="C107" s="201"/>
      <c r="D107" s="201"/>
      <c r="E107" s="201"/>
      <c r="F107" s="201"/>
      <c r="G107" s="201"/>
      <c r="H107" s="201"/>
      <c r="I107" s="201"/>
    </row>
    <row r="108" spans="1:9" ht="14.25">
      <c r="A108" s="286"/>
      <c r="B108" s="286"/>
      <c r="C108" s="201"/>
      <c r="D108" s="201"/>
      <c r="E108" s="201"/>
      <c r="F108" s="201"/>
      <c r="G108" s="201"/>
      <c r="H108" s="201"/>
      <c r="I108" s="201"/>
    </row>
    <row r="109" spans="1:9" ht="14.25">
      <c r="A109" s="286"/>
      <c r="B109" s="286"/>
      <c r="C109" s="201"/>
      <c r="D109" s="201"/>
      <c r="E109" s="201"/>
      <c r="F109" s="201"/>
      <c r="G109" s="201"/>
      <c r="H109" s="201"/>
      <c r="I109" s="201"/>
    </row>
    <row r="110" spans="1:9" ht="14.25">
      <c r="A110" s="286"/>
      <c r="B110" s="286"/>
      <c r="C110" s="201"/>
      <c r="D110" s="201"/>
      <c r="E110" s="201"/>
      <c r="F110" s="201"/>
      <c r="G110" s="201"/>
      <c r="H110" s="201"/>
      <c r="I110" s="201"/>
    </row>
    <row r="111" spans="1:9" ht="14.25">
      <c r="A111" s="286"/>
      <c r="B111" s="286"/>
      <c r="C111" s="201"/>
      <c r="D111" s="201"/>
      <c r="E111" s="201"/>
      <c r="F111" s="201"/>
      <c r="G111" s="201"/>
      <c r="H111" s="201"/>
      <c r="I111" s="201"/>
    </row>
    <row r="112" spans="1:9" ht="14.25">
      <c r="A112" s="286"/>
      <c r="B112" s="286"/>
      <c r="C112" s="201"/>
      <c r="D112" s="201"/>
      <c r="E112" s="201"/>
      <c r="F112" s="201"/>
      <c r="G112" s="201"/>
      <c r="H112" s="201"/>
      <c r="I112" s="201"/>
    </row>
    <row r="113" spans="1:9" ht="14.25">
      <c r="A113" s="286"/>
      <c r="B113" s="286"/>
      <c r="C113" s="201"/>
      <c r="D113" s="201"/>
      <c r="E113" s="201"/>
      <c r="F113" s="201"/>
      <c r="G113" s="201"/>
      <c r="H113" s="201"/>
      <c r="I113" s="201"/>
    </row>
    <row r="114" spans="1:9" ht="14.25">
      <c r="A114" s="286"/>
      <c r="B114" s="286"/>
      <c r="C114" s="201"/>
      <c r="D114" s="201"/>
      <c r="E114" s="201"/>
      <c r="F114" s="201"/>
      <c r="G114" s="201"/>
      <c r="H114" s="201"/>
      <c r="I114" s="201"/>
    </row>
    <row r="115" spans="1:9" ht="14.25">
      <c r="A115" s="286"/>
      <c r="B115" s="286"/>
      <c r="C115" s="201"/>
      <c r="D115" s="201"/>
      <c r="E115" s="201"/>
      <c r="F115" s="201"/>
      <c r="G115" s="201"/>
      <c r="H115" s="201"/>
      <c r="I115" s="201"/>
    </row>
    <row r="116" spans="1:9" ht="14.25">
      <c r="A116" s="286"/>
      <c r="B116" s="286"/>
      <c r="C116" s="201"/>
      <c r="D116" s="201"/>
      <c r="E116" s="201"/>
      <c r="F116" s="201"/>
      <c r="G116" s="201"/>
      <c r="H116" s="201"/>
      <c r="I116" s="201"/>
    </row>
    <row r="117" spans="1:9" ht="14.25">
      <c r="A117" s="286"/>
      <c r="B117" s="286"/>
      <c r="C117" s="201"/>
      <c r="D117" s="201"/>
      <c r="E117" s="201"/>
      <c r="F117" s="201"/>
      <c r="G117" s="201"/>
      <c r="H117" s="201"/>
      <c r="I117" s="201"/>
    </row>
  </sheetData>
  <sheetProtection/>
  <mergeCells count="9">
    <mergeCell ref="C6:G6"/>
    <mergeCell ref="A23:I23"/>
    <mergeCell ref="A6:A7"/>
    <mergeCell ref="B6:B7"/>
    <mergeCell ref="H6:H7"/>
    <mergeCell ref="I6:I7"/>
    <mergeCell ref="A24:I41"/>
    <mergeCell ref="A1:I3"/>
    <mergeCell ref="A4:I5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6"/>
  <sheetViews>
    <sheetView workbookViewId="0" topLeftCell="A1">
      <selection activeCell="C20" sqref="C20"/>
    </sheetView>
  </sheetViews>
  <sheetFormatPr defaultColWidth="8.875" defaultRowHeight="14.25"/>
  <cols>
    <col min="1" max="2" width="9.00390625" style="224" customWidth="1"/>
    <col min="3" max="7" width="7.125" style="0" customWidth="1"/>
    <col min="8" max="8" width="10.625" style="0" customWidth="1"/>
    <col min="9" max="9" width="16.00390625" style="0" customWidth="1"/>
  </cols>
  <sheetData>
    <row r="1" spans="1:9" ht="14.25">
      <c r="A1" s="149" t="s">
        <v>0</v>
      </c>
      <c r="B1" s="63"/>
      <c r="C1" s="63"/>
      <c r="D1" s="63"/>
      <c r="E1" s="63"/>
      <c r="F1" s="63"/>
      <c r="G1" s="63"/>
      <c r="H1" s="63"/>
      <c r="I1" s="63"/>
    </row>
    <row r="2" spans="1:9" ht="14.25">
      <c r="A2" s="149"/>
      <c r="B2" s="63"/>
      <c r="C2" s="63"/>
      <c r="D2" s="63"/>
      <c r="E2" s="63"/>
      <c r="F2" s="63"/>
      <c r="G2" s="63"/>
      <c r="H2" s="63"/>
      <c r="I2" s="63"/>
    </row>
    <row r="3" spans="1:9" ht="3.75" customHeight="1">
      <c r="A3" s="63"/>
      <c r="B3" s="63"/>
      <c r="C3" s="63"/>
      <c r="D3" s="63"/>
      <c r="E3" s="63"/>
      <c r="F3" s="63"/>
      <c r="G3" s="63"/>
      <c r="H3" s="63"/>
      <c r="I3" s="63"/>
    </row>
    <row r="4" spans="1:9" ht="14.25">
      <c r="A4" s="128" t="s">
        <v>55</v>
      </c>
      <c r="B4" s="63"/>
      <c r="C4" s="152"/>
      <c r="D4" s="152"/>
      <c r="E4" s="152"/>
      <c r="F4" s="152"/>
      <c r="G4" s="152"/>
      <c r="H4" s="152"/>
      <c r="I4" s="152"/>
    </row>
    <row r="5" spans="1:9" ht="13.5" customHeight="1">
      <c r="A5" s="63"/>
      <c r="B5" s="63"/>
      <c r="C5" s="152"/>
      <c r="D5" s="152"/>
      <c r="E5" s="152"/>
      <c r="F5" s="152"/>
      <c r="G5" s="152"/>
      <c r="H5" s="152"/>
      <c r="I5" s="152"/>
    </row>
    <row r="6" spans="1:9" ht="18.75" customHeight="1">
      <c r="A6" s="155" t="s">
        <v>2</v>
      </c>
      <c r="B6" s="155" t="s">
        <v>3</v>
      </c>
      <c r="C6" s="155" t="s">
        <v>4</v>
      </c>
      <c r="D6" s="155"/>
      <c r="E6" s="155"/>
      <c r="F6" s="155"/>
      <c r="G6" s="155"/>
      <c r="H6" s="155" t="s">
        <v>5</v>
      </c>
      <c r="I6" s="155" t="s">
        <v>6</v>
      </c>
    </row>
    <row r="7" spans="1:9" ht="30.75" customHeight="1">
      <c r="A7" s="155"/>
      <c r="B7" s="155"/>
      <c r="C7" s="155" t="s">
        <v>7</v>
      </c>
      <c r="D7" s="155" t="s">
        <v>8</v>
      </c>
      <c r="E7" s="154" t="s">
        <v>9</v>
      </c>
      <c r="F7" s="155" t="s">
        <v>10</v>
      </c>
      <c r="G7" s="155" t="s">
        <v>11</v>
      </c>
      <c r="H7" s="155"/>
      <c r="I7" s="155"/>
    </row>
    <row r="8" spans="1:9" ht="18" customHeight="1">
      <c r="A8" s="236" t="s">
        <v>56</v>
      </c>
      <c r="B8" s="237" t="s">
        <v>57</v>
      </c>
      <c r="C8" s="168">
        <v>94.3</v>
      </c>
      <c r="D8" s="238"/>
      <c r="E8" s="238"/>
      <c r="F8" s="152"/>
      <c r="G8" s="239"/>
      <c r="H8" s="239"/>
      <c r="I8" s="152"/>
    </row>
    <row r="9" spans="1:9" ht="18" customHeight="1">
      <c r="A9" s="240" t="s">
        <v>58</v>
      </c>
      <c r="B9" s="241" t="s">
        <v>59</v>
      </c>
      <c r="C9" s="168">
        <v>94.3</v>
      </c>
      <c r="D9" s="238"/>
      <c r="E9" s="238"/>
      <c r="F9" s="152"/>
      <c r="G9" s="239"/>
      <c r="H9" s="239"/>
      <c r="I9" s="152"/>
    </row>
    <row r="10" spans="1:9" ht="18" customHeight="1">
      <c r="A10" s="242" t="s">
        <v>60</v>
      </c>
      <c r="B10" s="243" t="s">
        <v>61</v>
      </c>
      <c r="C10" s="168">
        <v>93.3</v>
      </c>
      <c r="D10" s="238"/>
      <c r="E10" s="238"/>
      <c r="F10" s="152"/>
      <c r="G10" s="239"/>
      <c r="H10" s="239"/>
      <c r="I10" s="152"/>
    </row>
    <row r="11" spans="1:9" ht="18" customHeight="1">
      <c r="A11" s="244" t="s">
        <v>62</v>
      </c>
      <c r="B11" s="245" t="s">
        <v>63</v>
      </c>
      <c r="C11" s="168">
        <v>92.7</v>
      </c>
      <c r="D11" s="246"/>
      <c r="E11" s="246"/>
      <c r="F11" s="152"/>
      <c r="G11" s="239"/>
      <c r="H11" s="239"/>
      <c r="I11" s="152"/>
    </row>
    <row r="12" spans="1:9" ht="18" customHeight="1">
      <c r="A12" s="150"/>
      <c r="B12" s="150"/>
      <c r="C12" s="152"/>
      <c r="D12" s="246"/>
      <c r="E12" s="246"/>
      <c r="F12" s="152"/>
      <c r="G12" s="239"/>
      <c r="H12" s="239"/>
      <c r="I12" s="152"/>
    </row>
    <row r="13" spans="1:9" ht="18" customHeight="1">
      <c r="A13" s="247">
        <v>16401</v>
      </c>
      <c r="B13" s="168" t="s">
        <v>64</v>
      </c>
      <c r="C13" s="152">
        <v>91.7</v>
      </c>
      <c r="D13" s="238"/>
      <c r="E13" s="238"/>
      <c r="F13" s="152"/>
      <c r="G13" s="239"/>
      <c r="H13" s="239"/>
      <c r="I13" s="152"/>
    </row>
    <row r="14" spans="1:9" ht="18" customHeight="1">
      <c r="A14" s="248">
        <v>16411</v>
      </c>
      <c r="B14" s="168" t="s">
        <v>65</v>
      </c>
      <c r="C14" s="152">
        <v>93.7</v>
      </c>
      <c r="D14" s="238"/>
      <c r="E14" s="238"/>
      <c r="F14" s="152"/>
      <c r="G14" s="239"/>
      <c r="H14" s="239"/>
      <c r="I14" s="152"/>
    </row>
    <row r="15" spans="1:9" ht="18" customHeight="1">
      <c r="A15" s="249">
        <v>16412</v>
      </c>
      <c r="B15" s="168" t="s">
        <v>66</v>
      </c>
      <c r="C15" s="152">
        <v>93.3</v>
      </c>
      <c r="D15" s="238"/>
      <c r="E15" s="238"/>
      <c r="F15" s="152"/>
      <c r="G15" s="60"/>
      <c r="H15" s="239"/>
      <c r="I15" s="152"/>
    </row>
    <row r="16" spans="1:9" ht="18" customHeight="1">
      <c r="A16" s="250">
        <v>16421</v>
      </c>
      <c r="B16" s="168" t="s">
        <v>67</v>
      </c>
      <c r="C16" s="152">
        <v>91.7</v>
      </c>
      <c r="D16" s="238"/>
      <c r="E16" s="238"/>
      <c r="F16" s="152"/>
      <c r="G16" s="60"/>
      <c r="H16" s="239"/>
      <c r="I16" s="152"/>
    </row>
    <row r="17" spans="1:9" ht="18" customHeight="1">
      <c r="A17" s="251">
        <v>16422</v>
      </c>
      <c r="B17" s="168" t="s">
        <v>68</v>
      </c>
      <c r="C17" s="152">
        <v>93.3</v>
      </c>
      <c r="D17" s="238"/>
      <c r="E17" s="238"/>
      <c r="F17" s="152"/>
      <c r="G17" s="152"/>
      <c r="H17" s="152"/>
      <c r="I17" s="152"/>
    </row>
    <row r="18" spans="1:9" ht="18" customHeight="1">
      <c r="A18" s="252" t="s">
        <v>69</v>
      </c>
      <c r="B18" s="168" t="s">
        <v>70</v>
      </c>
      <c r="C18" s="152">
        <v>89.3</v>
      </c>
      <c r="D18" s="238"/>
      <c r="E18" s="238"/>
      <c r="F18" s="152"/>
      <c r="G18" s="60"/>
      <c r="H18" s="239"/>
      <c r="I18" s="152"/>
    </row>
    <row r="19" spans="1:9" ht="18" customHeight="1">
      <c r="A19" s="253">
        <v>16443</v>
      </c>
      <c r="B19" s="168" t="s">
        <v>71</v>
      </c>
      <c r="C19" s="152">
        <v>89.7</v>
      </c>
      <c r="D19" s="238"/>
      <c r="E19" s="238"/>
      <c r="F19" s="152"/>
      <c r="G19" s="239"/>
      <c r="H19" s="239"/>
      <c r="I19" s="152"/>
    </row>
    <row r="20" spans="1:9" ht="18" customHeight="1">
      <c r="A20" s="254">
        <v>16481</v>
      </c>
      <c r="B20" s="168" t="s">
        <v>72</v>
      </c>
      <c r="C20" s="152">
        <v>87</v>
      </c>
      <c r="D20" s="238"/>
      <c r="E20" s="238"/>
      <c r="F20" s="152"/>
      <c r="G20" s="60"/>
      <c r="H20" s="239"/>
      <c r="I20" s="152"/>
    </row>
    <row r="21" spans="1:9" ht="18" customHeight="1">
      <c r="A21" s="255"/>
      <c r="B21" s="168"/>
      <c r="C21" s="152"/>
      <c r="D21" s="238"/>
      <c r="E21" s="238"/>
      <c r="F21" s="152"/>
      <c r="G21" s="60"/>
      <c r="H21" s="239"/>
      <c r="I21" s="152"/>
    </row>
    <row r="22" spans="1:9" ht="18" customHeight="1">
      <c r="A22" s="63"/>
      <c r="B22" s="63"/>
      <c r="C22" s="152"/>
      <c r="D22" s="159"/>
      <c r="E22" s="160"/>
      <c r="F22" s="152"/>
      <c r="G22" s="152"/>
      <c r="H22" s="152"/>
      <c r="I22" s="152"/>
    </row>
    <row r="23" spans="1:9" ht="35.25" customHeight="1">
      <c r="A23" s="221" t="s">
        <v>32</v>
      </c>
      <c r="B23" s="222"/>
      <c r="C23" s="222"/>
      <c r="D23" s="222"/>
      <c r="E23" s="222"/>
      <c r="F23" s="222"/>
      <c r="G23" s="222"/>
      <c r="H23" s="222"/>
      <c r="I23" s="223"/>
    </row>
    <row r="24" spans="1:9" ht="4.5" customHeight="1" hidden="1">
      <c r="A24" s="191" t="s">
        <v>54</v>
      </c>
      <c r="B24" s="192"/>
      <c r="C24" s="192"/>
      <c r="D24" s="192"/>
      <c r="E24" s="192"/>
      <c r="F24" s="192"/>
      <c r="G24" s="192"/>
      <c r="H24" s="192"/>
      <c r="I24" s="203"/>
    </row>
    <row r="25" spans="1:9" ht="15" customHeight="1" hidden="1">
      <c r="A25" s="193"/>
      <c r="B25" s="194"/>
      <c r="C25" s="194"/>
      <c r="D25" s="194"/>
      <c r="E25" s="194"/>
      <c r="F25" s="194"/>
      <c r="G25" s="194"/>
      <c r="H25" s="194"/>
      <c r="I25" s="204"/>
    </row>
    <row r="26" spans="1:9" ht="9.75" customHeight="1" hidden="1">
      <c r="A26" s="195"/>
      <c r="B26" s="196"/>
      <c r="C26" s="196"/>
      <c r="D26" s="196"/>
      <c r="E26" s="196"/>
      <c r="F26" s="196"/>
      <c r="G26" s="196"/>
      <c r="H26" s="196"/>
      <c r="I26" s="205"/>
    </row>
    <row r="27" spans="1:9" ht="14.25" customHeight="1" hidden="1">
      <c r="A27" s="197"/>
      <c r="B27" s="198"/>
      <c r="C27" s="198"/>
      <c r="D27" s="198"/>
      <c r="E27" s="198"/>
      <c r="F27" s="198"/>
      <c r="G27" s="198"/>
      <c r="H27" s="198"/>
      <c r="I27" s="206"/>
    </row>
    <row r="28" spans="1:9" ht="14.25" customHeight="1" hidden="1">
      <c r="A28" s="197"/>
      <c r="B28" s="198"/>
      <c r="C28" s="198"/>
      <c r="D28" s="198"/>
      <c r="E28" s="198"/>
      <c r="F28" s="198"/>
      <c r="G28" s="198"/>
      <c r="H28" s="198"/>
      <c r="I28" s="206"/>
    </row>
    <row r="29" spans="1:9" ht="6" customHeight="1" hidden="1">
      <c r="A29" s="197"/>
      <c r="B29" s="198"/>
      <c r="C29" s="198"/>
      <c r="D29" s="198"/>
      <c r="E29" s="198"/>
      <c r="F29" s="198"/>
      <c r="G29" s="198"/>
      <c r="H29" s="198"/>
      <c r="I29" s="206"/>
    </row>
    <row r="30" spans="1:9" ht="0.75" customHeight="1" hidden="1">
      <c r="A30" s="197"/>
      <c r="B30" s="198"/>
      <c r="C30" s="198"/>
      <c r="D30" s="198"/>
      <c r="E30" s="198"/>
      <c r="F30" s="198"/>
      <c r="G30" s="198"/>
      <c r="H30" s="198"/>
      <c r="I30" s="206"/>
    </row>
    <row r="31" spans="1:9" ht="43.5" customHeight="1">
      <c r="A31" s="197"/>
      <c r="B31" s="198"/>
      <c r="C31" s="198"/>
      <c r="D31" s="198"/>
      <c r="E31" s="198"/>
      <c r="F31" s="198"/>
      <c r="G31" s="198"/>
      <c r="H31" s="198"/>
      <c r="I31" s="206"/>
    </row>
    <row r="32" spans="1:9" ht="15" customHeight="1">
      <c r="A32" s="197"/>
      <c r="B32" s="198"/>
      <c r="C32" s="198"/>
      <c r="D32" s="198"/>
      <c r="E32" s="198"/>
      <c r="F32" s="198"/>
      <c r="G32" s="198"/>
      <c r="H32" s="198"/>
      <c r="I32" s="206"/>
    </row>
    <row r="33" spans="1:9" ht="6.75" customHeight="1">
      <c r="A33" s="197"/>
      <c r="B33" s="198"/>
      <c r="C33" s="198"/>
      <c r="D33" s="198"/>
      <c r="E33" s="198"/>
      <c r="F33" s="198"/>
      <c r="G33" s="198"/>
      <c r="H33" s="198"/>
      <c r="I33" s="206"/>
    </row>
    <row r="34" spans="1:9" ht="14.25">
      <c r="A34" s="197"/>
      <c r="B34" s="198"/>
      <c r="C34" s="198"/>
      <c r="D34" s="198"/>
      <c r="E34" s="198"/>
      <c r="F34" s="198"/>
      <c r="G34" s="198"/>
      <c r="H34" s="198"/>
      <c r="I34" s="206"/>
    </row>
    <row r="35" spans="1:9" ht="14.25">
      <c r="A35" s="197"/>
      <c r="B35" s="198"/>
      <c r="C35" s="198"/>
      <c r="D35" s="198"/>
      <c r="E35" s="198"/>
      <c r="F35" s="198"/>
      <c r="G35" s="198"/>
      <c r="H35" s="198"/>
      <c r="I35" s="206"/>
    </row>
    <row r="36" spans="1:9" ht="14.25" customHeight="1">
      <c r="A36" s="197"/>
      <c r="B36" s="198"/>
      <c r="C36" s="198"/>
      <c r="D36" s="198"/>
      <c r="E36" s="198"/>
      <c r="F36" s="198"/>
      <c r="G36" s="198"/>
      <c r="H36" s="198"/>
      <c r="I36" s="206"/>
    </row>
    <row r="37" spans="1:9" ht="14.25" customHeight="1">
      <c r="A37" s="197"/>
      <c r="B37" s="198"/>
      <c r="C37" s="198"/>
      <c r="D37" s="198"/>
      <c r="E37" s="198"/>
      <c r="F37" s="198"/>
      <c r="G37" s="198"/>
      <c r="H37" s="198"/>
      <c r="I37" s="206"/>
    </row>
    <row r="38" spans="1:9" s="146" customFormat="1" ht="20.25">
      <c r="A38" s="197"/>
      <c r="B38" s="198"/>
      <c r="C38" s="198"/>
      <c r="D38" s="198"/>
      <c r="E38" s="198"/>
      <c r="F38" s="198"/>
      <c r="G38" s="198"/>
      <c r="H38" s="198"/>
      <c r="I38" s="206"/>
    </row>
    <row r="39" spans="1:9" s="146" customFormat="1" ht="19.5" customHeight="1">
      <c r="A39" s="197"/>
      <c r="B39" s="198"/>
      <c r="C39" s="198"/>
      <c r="D39" s="198"/>
      <c r="E39" s="198"/>
      <c r="F39" s="198"/>
      <c r="G39" s="198"/>
      <c r="H39" s="198"/>
      <c r="I39" s="206"/>
    </row>
    <row r="40" spans="1:9" s="146" customFormat="1" ht="42.75" customHeight="1">
      <c r="A40" s="197"/>
      <c r="B40" s="198"/>
      <c r="C40" s="198"/>
      <c r="D40" s="198"/>
      <c r="E40" s="198"/>
      <c r="F40" s="198"/>
      <c r="G40" s="198"/>
      <c r="H40" s="198"/>
      <c r="I40" s="206"/>
    </row>
    <row r="41" spans="1:9" ht="15.75" customHeight="1">
      <c r="A41" s="199"/>
      <c r="B41" s="200"/>
      <c r="C41" s="200"/>
      <c r="D41" s="200"/>
      <c r="E41" s="200"/>
      <c r="F41" s="200"/>
      <c r="G41" s="200"/>
      <c r="H41" s="200"/>
      <c r="I41" s="207"/>
    </row>
    <row r="42" spans="3:9" ht="14.25">
      <c r="C42" s="201"/>
      <c r="D42" s="201"/>
      <c r="E42" s="201"/>
      <c r="F42" s="201"/>
      <c r="G42" s="201"/>
      <c r="H42" s="201"/>
      <c r="I42" s="201"/>
    </row>
    <row r="43" spans="3:9" ht="14.25">
      <c r="C43" s="201"/>
      <c r="D43" s="201"/>
      <c r="E43" s="201"/>
      <c r="F43" s="201"/>
      <c r="G43" s="201"/>
      <c r="H43" s="201"/>
      <c r="I43" s="201"/>
    </row>
    <row r="44" spans="3:9" ht="14.25">
      <c r="C44" s="201"/>
      <c r="D44" s="201"/>
      <c r="E44" s="201"/>
      <c r="F44" s="201"/>
      <c r="G44" s="201"/>
      <c r="H44" s="201"/>
      <c r="I44" s="201"/>
    </row>
    <row r="45" spans="3:9" ht="14.25">
      <c r="C45" s="201"/>
      <c r="D45" s="201"/>
      <c r="E45" s="201"/>
      <c r="F45" s="201"/>
      <c r="G45" s="201"/>
      <c r="H45" s="201"/>
      <c r="I45" s="201"/>
    </row>
    <row r="46" spans="3:9" ht="14.25">
      <c r="C46" s="201"/>
      <c r="D46" s="201"/>
      <c r="E46" s="201"/>
      <c r="F46" s="201"/>
      <c r="G46" s="201"/>
      <c r="H46" s="201"/>
      <c r="I46" s="201"/>
    </row>
    <row r="47" spans="3:9" ht="14.25">
      <c r="C47" s="201"/>
      <c r="D47" s="201"/>
      <c r="E47" s="201"/>
      <c r="F47" s="201"/>
      <c r="G47" s="201"/>
      <c r="H47" s="201"/>
      <c r="I47" s="201"/>
    </row>
    <row r="48" spans="3:9" ht="14.25">
      <c r="C48" s="201"/>
      <c r="D48" s="201"/>
      <c r="E48" s="201"/>
      <c r="F48" s="201"/>
      <c r="G48" s="201"/>
      <c r="H48" s="201"/>
      <c r="I48" s="201"/>
    </row>
    <row r="49" spans="3:9" ht="14.25">
      <c r="C49" s="201"/>
      <c r="D49" s="201"/>
      <c r="E49" s="201"/>
      <c r="F49" s="201"/>
      <c r="G49" s="201"/>
      <c r="H49" s="201"/>
      <c r="I49" s="201"/>
    </row>
    <row r="50" spans="3:9" ht="14.25">
      <c r="C50" s="201"/>
      <c r="D50" s="201"/>
      <c r="E50" s="201"/>
      <c r="F50" s="201"/>
      <c r="G50" s="201"/>
      <c r="H50" s="201"/>
      <c r="I50" s="201"/>
    </row>
    <row r="51" spans="3:9" ht="14.25">
      <c r="C51" s="201"/>
      <c r="D51" s="201"/>
      <c r="E51" s="201"/>
      <c r="F51" s="201"/>
      <c r="G51" s="201"/>
      <c r="H51" s="201"/>
      <c r="I51" s="201"/>
    </row>
    <row r="52" spans="3:9" ht="14.25">
      <c r="C52" s="201"/>
      <c r="D52" s="201"/>
      <c r="E52" s="201"/>
      <c r="F52" s="201"/>
      <c r="G52" s="201"/>
      <c r="H52" s="201"/>
      <c r="I52" s="201"/>
    </row>
    <row r="53" spans="3:9" ht="14.25">
      <c r="C53" s="201"/>
      <c r="D53" s="201"/>
      <c r="E53" s="201"/>
      <c r="F53" s="201"/>
      <c r="G53" s="201"/>
      <c r="H53" s="201"/>
      <c r="I53" s="201"/>
    </row>
    <row r="54" spans="3:9" ht="14.25">
      <c r="C54" s="201"/>
      <c r="D54" s="201"/>
      <c r="E54" s="201"/>
      <c r="F54" s="201"/>
      <c r="G54" s="201"/>
      <c r="H54" s="201"/>
      <c r="I54" s="201"/>
    </row>
    <row r="55" spans="3:9" ht="14.25">
      <c r="C55" s="201"/>
      <c r="D55" s="201"/>
      <c r="E55" s="201"/>
      <c r="F55" s="201"/>
      <c r="G55" s="201"/>
      <c r="H55" s="201"/>
      <c r="I55" s="201"/>
    </row>
    <row r="56" spans="3:9" ht="14.25">
      <c r="C56" s="201"/>
      <c r="D56" s="201"/>
      <c r="E56" s="201"/>
      <c r="F56" s="201"/>
      <c r="G56" s="201"/>
      <c r="H56" s="201"/>
      <c r="I56" s="201"/>
    </row>
    <row r="57" spans="3:9" ht="14.25">
      <c r="C57" s="201"/>
      <c r="D57" s="201"/>
      <c r="E57" s="201"/>
      <c r="F57" s="201"/>
      <c r="G57" s="201"/>
      <c r="H57" s="201"/>
      <c r="I57" s="201"/>
    </row>
    <row r="58" spans="3:9" ht="14.25">
      <c r="C58" s="201"/>
      <c r="D58" s="201"/>
      <c r="E58" s="201"/>
      <c r="F58" s="201"/>
      <c r="G58" s="201"/>
      <c r="H58" s="201"/>
      <c r="I58" s="201"/>
    </row>
    <row r="59" spans="3:9" ht="14.25">
      <c r="C59" s="201"/>
      <c r="D59" s="201"/>
      <c r="E59" s="201"/>
      <c r="F59" s="201"/>
      <c r="G59" s="201"/>
      <c r="H59" s="201"/>
      <c r="I59" s="201"/>
    </row>
    <row r="60" spans="3:9" ht="14.25">
      <c r="C60" s="201"/>
      <c r="D60" s="201"/>
      <c r="E60" s="201"/>
      <c r="F60" s="201"/>
      <c r="G60" s="201"/>
      <c r="H60" s="201"/>
      <c r="I60" s="201"/>
    </row>
    <row r="61" spans="3:9" ht="14.25">
      <c r="C61" s="201"/>
      <c r="D61" s="201"/>
      <c r="E61" s="201"/>
      <c r="F61" s="201"/>
      <c r="G61" s="201"/>
      <c r="H61" s="201"/>
      <c r="I61" s="201"/>
    </row>
    <row r="62" spans="3:9" ht="14.25">
      <c r="C62" s="201"/>
      <c r="D62" s="201"/>
      <c r="E62" s="201"/>
      <c r="F62" s="201"/>
      <c r="G62" s="201"/>
      <c r="H62" s="201"/>
      <c r="I62" s="201"/>
    </row>
    <row r="63" spans="3:9" ht="14.25">
      <c r="C63" s="201"/>
      <c r="D63" s="201"/>
      <c r="E63" s="201"/>
      <c r="F63" s="201"/>
      <c r="G63" s="201"/>
      <c r="H63" s="201"/>
      <c r="I63" s="201"/>
    </row>
    <row r="64" spans="3:9" ht="14.25">
      <c r="C64" s="201"/>
      <c r="D64" s="201"/>
      <c r="E64" s="201"/>
      <c r="F64" s="201"/>
      <c r="G64" s="201"/>
      <c r="H64" s="201"/>
      <c r="I64" s="201"/>
    </row>
    <row r="65" spans="3:9" ht="14.25">
      <c r="C65" s="201"/>
      <c r="D65" s="201"/>
      <c r="E65" s="201"/>
      <c r="F65" s="201"/>
      <c r="G65" s="201"/>
      <c r="H65" s="201"/>
      <c r="I65" s="201"/>
    </row>
    <row r="66" spans="3:9" ht="14.25">
      <c r="C66" s="201"/>
      <c r="D66" s="201"/>
      <c r="E66" s="201"/>
      <c r="F66" s="201"/>
      <c r="G66" s="201"/>
      <c r="H66" s="201"/>
      <c r="I66" s="201"/>
    </row>
    <row r="67" spans="3:9" ht="14.25">
      <c r="C67" s="201"/>
      <c r="D67" s="201"/>
      <c r="E67" s="201"/>
      <c r="F67" s="201"/>
      <c r="G67" s="201"/>
      <c r="H67" s="201"/>
      <c r="I67" s="201"/>
    </row>
    <row r="68" spans="3:9" ht="14.25">
      <c r="C68" s="201"/>
      <c r="D68" s="201"/>
      <c r="E68" s="201"/>
      <c r="F68" s="201"/>
      <c r="G68" s="201"/>
      <c r="H68" s="201"/>
      <c r="I68" s="201"/>
    </row>
    <row r="69" spans="3:9" ht="14.25">
      <c r="C69" s="201"/>
      <c r="D69" s="201"/>
      <c r="E69" s="201"/>
      <c r="F69" s="201"/>
      <c r="G69" s="201"/>
      <c r="H69" s="201"/>
      <c r="I69" s="201"/>
    </row>
    <row r="70" spans="3:9" ht="14.25">
      <c r="C70" s="201"/>
      <c r="D70" s="201"/>
      <c r="E70" s="201"/>
      <c r="F70" s="201"/>
      <c r="G70" s="201"/>
      <c r="H70" s="201"/>
      <c r="I70" s="201"/>
    </row>
    <row r="71" spans="3:9" ht="14.25">
      <c r="C71" s="201"/>
      <c r="D71" s="201"/>
      <c r="E71" s="201"/>
      <c r="F71" s="201"/>
      <c r="G71" s="201"/>
      <c r="H71" s="201"/>
      <c r="I71" s="201"/>
    </row>
    <row r="72" spans="3:9" ht="14.25">
      <c r="C72" s="201"/>
      <c r="D72" s="201"/>
      <c r="E72" s="201"/>
      <c r="F72" s="201"/>
      <c r="G72" s="201"/>
      <c r="H72" s="201"/>
      <c r="I72" s="201"/>
    </row>
    <row r="73" spans="3:9" ht="14.25">
      <c r="C73" s="201"/>
      <c r="D73" s="201"/>
      <c r="E73" s="201"/>
      <c r="F73" s="201"/>
      <c r="G73" s="201"/>
      <c r="H73" s="201"/>
      <c r="I73" s="201"/>
    </row>
    <row r="74" spans="3:9" ht="14.25">
      <c r="C74" s="201"/>
      <c r="D74" s="201"/>
      <c r="E74" s="201"/>
      <c r="F74" s="201"/>
      <c r="G74" s="201"/>
      <c r="H74" s="201"/>
      <c r="I74" s="201"/>
    </row>
    <row r="75" spans="3:9" ht="14.25">
      <c r="C75" s="201"/>
      <c r="D75" s="201"/>
      <c r="E75" s="201"/>
      <c r="F75" s="201"/>
      <c r="G75" s="201"/>
      <c r="H75" s="201"/>
      <c r="I75" s="201"/>
    </row>
    <row r="76" spans="3:9" ht="14.25">
      <c r="C76" s="201"/>
      <c r="D76" s="201"/>
      <c r="E76" s="201"/>
      <c r="F76" s="201"/>
      <c r="G76" s="201"/>
      <c r="H76" s="201"/>
      <c r="I76" s="201"/>
    </row>
    <row r="77" spans="3:9" ht="14.25">
      <c r="C77" s="201"/>
      <c r="D77" s="201"/>
      <c r="E77" s="201"/>
      <c r="F77" s="201"/>
      <c r="G77" s="201"/>
      <c r="H77" s="201"/>
      <c r="I77" s="201"/>
    </row>
    <row r="78" spans="3:9" ht="14.25">
      <c r="C78" s="201"/>
      <c r="D78" s="201"/>
      <c r="E78" s="201"/>
      <c r="F78" s="201"/>
      <c r="G78" s="201"/>
      <c r="H78" s="201"/>
      <c r="I78" s="201"/>
    </row>
    <row r="79" spans="3:9" ht="14.25">
      <c r="C79" s="201"/>
      <c r="D79" s="201"/>
      <c r="E79" s="201"/>
      <c r="F79" s="201"/>
      <c r="G79" s="201"/>
      <c r="H79" s="201"/>
      <c r="I79" s="201"/>
    </row>
    <row r="80" spans="3:9" ht="14.25">
      <c r="C80" s="201"/>
      <c r="D80" s="201"/>
      <c r="E80" s="201"/>
      <c r="F80" s="201"/>
      <c r="G80" s="201"/>
      <c r="H80" s="201"/>
      <c r="I80" s="201"/>
    </row>
    <row r="81" spans="3:9" ht="14.25">
      <c r="C81" s="201"/>
      <c r="D81" s="201"/>
      <c r="E81" s="201"/>
      <c r="F81" s="201"/>
      <c r="G81" s="201"/>
      <c r="H81" s="201"/>
      <c r="I81" s="201"/>
    </row>
    <row r="82" spans="3:9" ht="14.25">
      <c r="C82" s="201"/>
      <c r="D82" s="201"/>
      <c r="E82" s="201"/>
      <c r="F82" s="201"/>
      <c r="G82" s="201"/>
      <c r="H82" s="201"/>
      <c r="I82" s="201"/>
    </row>
    <row r="83" spans="3:9" ht="14.25">
      <c r="C83" s="201"/>
      <c r="D83" s="201"/>
      <c r="E83" s="201"/>
      <c r="F83" s="201"/>
      <c r="G83" s="201"/>
      <c r="H83" s="201"/>
      <c r="I83" s="201"/>
    </row>
    <row r="84" spans="3:9" ht="14.25">
      <c r="C84" s="201"/>
      <c r="D84" s="201"/>
      <c r="E84" s="201"/>
      <c r="F84" s="201"/>
      <c r="G84" s="201"/>
      <c r="H84" s="201"/>
      <c r="I84" s="201"/>
    </row>
    <row r="85" spans="3:9" ht="14.25">
      <c r="C85" s="201"/>
      <c r="D85" s="201"/>
      <c r="E85" s="201"/>
      <c r="F85" s="201"/>
      <c r="G85" s="201"/>
      <c r="H85" s="201"/>
      <c r="I85" s="201"/>
    </row>
    <row r="86" spans="3:9" ht="14.25">
      <c r="C86" s="201"/>
      <c r="D86" s="201"/>
      <c r="E86" s="201"/>
      <c r="F86" s="201"/>
      <c r="G86" s="201"/>
      <c r="H86" s="201"/>
      <c r="I86" s="201"/>
    </row>
    <row r="87" spans="3:9" ht="14.25">
      <c r="C87" s="201"/>
      <c r="D87" s="201"/>
      <c r="E87" s="201"/>
      <c r="F87" s="201"/>
      <c r="G87" s="201"/>
      <c r="H87" s="201"/>
      <c r="I87" s="201"/>
    </row>
    <row r="88" spans="3:9" ht="14.25">
      <c r="C88" s="201"/>
      <c r="D88" s="201"/>
      <c r="E88" s="201"/>
      <c r="F88" s="201"/>
      <c r="G88" s="201"/>
      <c r="H88" s="201"/>
      <c r="I88" s="201"/>
    </row>
    <row r="89" spans="3:9" ht="14.25">
      <c r="C89" s="201"/>
      <c r="D89" s="201"/>
      <c r="E89" s="201"/>
      <c r="F89" s="201"/>
      <c r="G89" s="201"/>
      <c r="H89" s="201"/>
      <c r="I89" s="201"/>
    </row>
    <row r="90" spans="3:9" ht="14.25">
      <c r="C90" s="201"/>
      <c r="D90" s="201"/>
      <c r="E90" s="201"/>
      <c r="F90" s="201"/>
      <c r="G90" s="201"/>
      <c r="H90" s="201"/>
      <c r="I90" s="201"/>
    </row>
    <row r="91" spans="3:9" ht="14.25">
      <c r="C91" s="201"/>
      <c r="D91" s="201"/>
      <c r="E91" s="201"/>
      <c r="F91" s="201"/>
      <c r="G91" s="201"/>
      <c r="H91" s="201"/>
      <c r="I91" s="201"/>
    </row>
    <row r="92" spans="3:9" ht="14.25">
      <c r="C92" s="201"/>
      <c r="D92" s="201"/>
      <c r="E92" s="201"/>
      <c r="F92" s="201"/>
      <c r="G92" s="201"/>
      <c r="H92" s="201"/>
      <c r="I92" s="201"/>
    </row>
    <row r="93" spans="3:9" ht="14.25">
      <c r="C93" s="201"/>
      <c r="D93" s="201"/>
      <c r="E93" s="201"/>
      <c r="F93" s="201"/>
      <c r="G93" s="201"/>
      <c r="H93" s="201"/>
      <c r="I93" s="201"/>
    </row>
    <row r="94" spans="3:9" ht="14.25">
      <c r="C94" s="201"/>
      <c r="D94" s="201"/>
      <c r="E94" s="201"/>
      <c r="F94" s="201"/>
      <c r="G94" s="201"/>
      <c r="H94" s="201"/>
      <c r="I94" s="201"/>
    </row>
    <row r="95" spans="3:9" ht="14.25">
      <c r="C95" s="201"/>
      <c r="D95" s="201"/>
      <c r="E95" s="201"/>
      <c r="F95" s="201"/>
      <c r="G95" s="201"/>
      <c r="H95" s="201"/>
      <c r="I95" s="201"/>
    </row>
    <row r="96" spans="3:9" ht="14.25">
      <c r="C96" s="201"/>
      <c r="D96" s="201"/>
      <c r="E96" s="201"/>
      <c r="F96" s="201"/>
      <c r="G96" s="201"/>
      <c r="H96" s="201"/>
      <c r="I96" s="201"/>
    </row>
    <row r="97" spans="3:9" ht="14.25">
      <c r="C97" s="201"/>
      <c r="D97" s="201"/>
      <c r="E97" s="201"/>
      <c r="F97" s="201"/>
      <c r="G97" s="201"/>
      <c r="H97" s="201"/>
      <c r="I97" s="201"/>
    </row>
    <row r="98" spans="3:9" ht="14.25">
      <c r="C98" s="201"/>
      <c r="D98" s="201"/>
      <c r="E98" s="201"/>
      <c r="F98" s="201"/>
      <c r="G98" s="201"/>
      <c r="H98" s="201"/>
      <c r="I98" s="201"/>
    </row>
    <row r="99" spans="3:9" ht="14.25">
      <c r="C99" s="201"/>
      <c r="D99" s="201"/>
      <c r="E99" s="201"/>
      <c r="F99" s="201"/>
      <c r="G99" s="201"/>
      <c r="H99" s="201"/>
      <c r="I99" s="201"/>
    </row>
    <row r="100" spans="3:9" ht="14.25">
      <c r="C100" s="201"/>
      <c r="D100" s="201"/>
      <c r="E100" s="201"/>
      <c r="F100" s="201"/>
      <c r="G100" s="201"/>
      <c r="H100" s="201"/>
      <c r="I100" s="201"/>
    </row>
    <row r="101" spans="3:9" ht="14.25">
      <c r="C101" s="201"/>
      <c r="D101" s="201"/>
      <c r="E101" s="201"/>
      <c r="F101" s="201"/>
      <c r="G101" s="201"/>
      <c r="H101" s="201"/>
      <c r="I101" s="201"/>
    </row>
    <row r="102" spans="3:9" ht="14.25">
      <c r="C102" s="201"/>
      <c r="D102" s="201"/>
      <c r="E102" s="201"/>
      <c r="F102" s="201"/>
      <c r="G102" s="201"/>
      <c r="H102" s="201"/>
      <c r="I102" s="201"/>
    </row>
    <row r="103" spans="3:9" ht="14.25">
      <c r="C103" s="201"/>
      <c r="D103" s="201"/>
      <c r="E103" s="201"/>
      <c r="F103" s="201"/>
      <c r="G103" s="201"/>
      <c r="H103" s="201"/>
      <c r="I103" s="201"/>
    </row>
    <row r="104" spans="3:9" ht="14.25">
      <c r="C104" s="201"/>
      <c r="D104" s="201"/>
      <c r="E104" s="201"/>
      <c r="F104" s="201"/>
      <c r="G104" s="201"/>
      <c r="H104" s="201"/>
      <c r="I104" s="201"/>
    </row>
    <row r="105" spans="3:9" ht="14.25">
      <c r="C105" s="201"/>
      <c r="D105" s="201"/>
      <c r="E105" s="201"/>
      <c r="F105" s="201"/>
      <c r="G105" s="201"/>
      <c r="H105" s="201"/>
      <c r="I105" s="201"/>
    </row>
    <row r="106" spans="3:9" ht="14.25">
      <c r="C106" s="201"/>
      <c r="D106" s="201"/>
      <c r="E106" s="201"/>
      <c r="F106" s="201"/>
      <c r="G106" s="201"/>
      <c r="H106" s="201"/>
      <c r="I106" s="201"/>
    </row>
    <row r="107" spans="3:9" ht="14.25">
      <c r="C107" s="201"/>
      <c r="D107" s="201"/>
      <c r="E107" s="201"/>
      <c r="F107" s="201"/>
      <c r="G107" s="201"/>
      <c r="H107" s="201"/>
      <c r="I107" s="201"/>
    </row>
    <row r="108" spans="3:9" ht="14.25">
      <c r="C108" s="201"/>
      <c r="D108" s="201"/>
      <c r="E108" s="201"/>
      <c r="F108" s="201"/>
      <c r="G108" s="201"/>
      <c r="H108" s="201"/>
      <c r="I108" s="201"/>
    </row>
    <row r="109" spans="3:9" ht="14.25">
      <c r="C109" s="201"/>
      <c r="D109" s="201"/>
      <c r="E109" s="201"/>
      <c r="F109" s="201"/>
      <c r="G109" s="201"/>
      <c r="H109" s="201"/>
      <c r="I109" s="201"/>
    </row>
    <row r="110" spans="3:9" ht="14.25">
      <c r="C110" s="201"/>
      <c r="D110" s="201"/>
      <c r="E110" s="201"/>
      <c r="F110" s="201"/>
      <c r="G110" s="201"/>
      <c r="H110" s="201"/>
      <c r="I110" s="201"/>
    </row>
    <row r="111" spans="3:9" ht="14.25">
      <c r="C111" s="201"/>
      <c r="D111" s="201"/>
      <c r="E111" s="201"/>
      <c r="F111" s="201"/>
      <c r="G111" s="201"/>
      <c r="H111" s="201"/>
      <c r="I111" s="201"/>
    </row>
    <row r="112" spans="3:9" ht="14.25">
      <c r="C112" s="201"/>
      <c r="D112" s="201"/>
      <c r="E112" s="201"/>
      <c r="F112" s="201"/>
      <c r="G112" s="201"/>
      <c r="H112" s="201"/>
      <c r="I112" s="201"/>
    </row>
    <row r="113" spans="3:9" ht="14.25">
      <c r="C113" s="201"/>
      <c r="D113" s="201"/>
      <c r="E113" s="201"/>
      <c r="F113" s="201"/>
      <c r="G113" s="201"/>
      <c r="H113" s="201"/>
      <c r="I113" s="201"/>
    </row>
    <row r="114" spans="3:9" ht="14.25">
      <c r="C114" s="201"/>
      <c r="D114" s="201"/>
      <c r="E114" s="201"/>
      <c r="F114" s="201"/>
      <c r="G114" s="201"/>
      <c r="H114" s="201"/>
      <c r="I114" s="201"/>
    </row>
    <row r="115" spans="3:9" ht="14.25">
      <c r="C115" s="201"/>
      <c r="D115" s="201"/>
      <c r="E115" s="201"/>
      <c r="F115" s="201"/>
      <c r="G115" s="201"/>
      <c r="H115" s="201"/>
      <c r="I115" s="201"/>
    </row>
    <row r="116" spans="3:9" ht="14.25">
      <c r="C116" s="201"/>
      <c r="D116" s="201"/>
      <c r="E116" s="201"/>
      <c r="F116" s="201"/>
      <c r="G116" s="201"/>
      <c r="H116" s="201"/>
      <c r="I116" s="201"/>
    </row>
  </sheetData>
  <sheetProtection/>
  <mergeCells count="9">
    <mergeCell ref="C6:G6"/>
    <mergeCell ref="A23:I23"/>
    <mergeCell ref="A6:A7"/>
    <mergeCell ref="B6:B7"/>
    <mergeCell ref="H6:H7"/>
    <mergeCell ref="I6:I7"/>
    <mergeCell ref="A24:I41"/>
    <mergeCell ref="A1:I3"/>
    <mergeCell ref="A4:I5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6"/>
  <sheetViews>
    <sheetView workbookViewId="0" topLeftCell="A1">
      <selection activeCell="F18" sqref="F18"/>
    </sheetView>
  </sheetViews>
  <sheetFormatPr defaultColWidth="8.875" defaultRowHeight="14.25"/>
  <cols>
    <col min="1" max="2" width="9.00390625" style="224" customWidth="1"/>
    <col min="3" max="7" width="7.125" style="0" customWidth="1"/>
    <col min="8" max="8" width="10.625" style="0" customWidth="1"/>
    <col min="9" max="9" width="16.00390625" style="0" customWidth="1"/>
  </cols>
  <sheetData>
    <row r="1" spans="1:9" ht="14.25">
      <c r="A1" s="149" t="s">
        <v>0</v>
      </c>
      <c r="B1" s="63"/>
      <c r="C1" s="63"/>
      <c r="D1" s="63"/>
      <c r="E1" s="63"/>
      <c r="F1" s="63"/>
      <c r="G1" s="63"/>
      <c r="H1" s="63"/>
      <c r="I1" s="63"/>
    </row>
    <row r="2" spans="1:9" ht="14.25">
      <c r="A2" s="149"/>
      <c r="B2" s="63"/>
      <c r="C2" s="63"/>
      <c r="D2" s="63"/>
      <c r="E2" s="63"/>
      <c r="F2" s="63"/>
      <c r="G2" s="63"/>
      <c r="H2" s="63"/>
      <c r="I2" s="63"/>
    </row>
    <row r="3" spans="1:9" ht="3.75" customHeight="1">
      <c r="A3" s="63"/>
      <c r="B3" s="63"/>
      <c r="C3" s="63"/>
      <c r="D3" s="63"/>
      <c r="E3" s="63"/>
      <c r="F3" s="63"/>
      <c r="G3" s="63"/>
      <c r="H3" s="63"/>
      <c r="I3" s="63"/>
    </row>
    <row r="4" spans="1:9" ht="14.25">
      <c r="A4" s="128" t="s">
        <v>73</v>
      </c>
      <c r="B4" s="63"/>
      <c r="C4" s="152"/>
      <c r="D4" s="152"/>
      <c r="E4" s="152"/>
      <c r="F4" s="152"/>
      <c r="G4" s="152"/>
      <c r="H4" s="152"/>
      <c r="I4" s="152"/>
    </row>
    <row r="5" spans="1:9" ht="13.5" customHeight="1">
      <c r="A5" s="63"/>
      <c r="B5" s="63"/>
      <c r="C5" s="152"/>
      <c r="D5" s="152"/>
      <c r="E5" s="152"/>
      <c r="F5" s="152"/>
      <c r="G5" s="152"/>
      <c r="H5" s="152"/>
      <c r="I5" s="152"/>
    </row>
    <row r="6" spans="1:9" ht="18.75" customHeight="1">
      <c r="A6" s="155" t="s">
        <v>2</v>
      </c>
      <c r="B6" s="155" t="s">
        <v>3</v>
      </c>
      <c r="C6" s="155" t="s">
        <v>4</v>
      </c>
      <c r="D6" s="155"/>
      <c r="E6" s="155"/>
      <c r="F6" s="155"/>
      <c r="G6" s="155"/>
      <c r="H6" s="155" t="s">
        <v>5</v>
      </c>
      <c r="I6" s="155" t="s">
        <v>6</v>
      </c>
    </row>
    <row r="7" spans="1:9" ht="28.5" customHeight="1">
      <c r="A7" s="155"/>
      <c r="B7" s="155"/>
      <c r="C7" s="155" t="s">
        <v>7</v>
      </c>
      <c r="D7" s="155" t="s">
        <v>8</v>
      </c>
      <c r="E7" s="154" t="s">
        <v>9</v>
      </c>
      <c r="F7" s="155" t="s">
        <v>10</v>
      </c>
      <c r="G7" s="155" t="s">
        <v>11</v>
      </c>
      <c r="H7" s="155"/>
      <c r="I7" s="155"/>
    </row>
    <row r="8" spans="1:9" ht="18" customHeight="1">
      <c r="A8" s="225">
        <v>15511</v>
      </c>
      <c r="B8" s="225" t="s">
        <v>74</v>
      </c>
      <c r="C8" s="152">
        <v>92.7</v>
      </c>
      <c r="D8" s="159"/>
      <c r="E8" s="160"/>
      <c r="F8" s="152"/>
      <c r="G8" s="60"/>
      <c r="H8" s="60"/>
      <c r="I8" s="152"/>
    </row>
    <row r="9" spans="1:9" ht="18" customHeight="1">
      <c r="A9" s="226">
        <v>15512</v>
      </c>
      <c r="B9" s="226" t="s">
        <v>75</v>
      </c>
      <c r="C9" s="227">
        <v>93.7</v>
      </c>
      <c r="D9" s="159"/>
      <c r="E9" s="160"/>
      <c r="F9" s="152"/>
      <c r="G9" s="60"/>
      <c r="H9" s="60"/>
      <c r="I9" s="152"/>
    </row>
    <row r="10" spans="1:9" ht="18" customHeight="1">
      <c r="A10" s="228">
        <v>15521</v>
      </c>
      <c r="B10" s="228" t="s">
        <v>76</v>
      </c>
      <c r="C10" s="227">
        <v>93.3</v>
      </c>
      <c r="D10" s="159"/>
      <c r="E10" s="160"/>
      <c r="F10" s="152"/>
      <c r="G10" s="60"/>
      <c r="H10" s="60"/>
      <c r="I10" s="152"/>
    </row>
    <row r="11" spans="1:9" ht="18" customHeight="1">
      <c r="A11" s="229"/>
      <c r="B11" s="229"/>
      <c r="C11" s="227"/>
      <c r="D11" s="159"/>
      <c r="E11" s="164"/>
      <c r="F11" s="152"/>
      <c r="G11" s="60"/>
      <c r="H11" s="60"/>
      <c r="I11" s="152"/>
    </row>
    <row r="12" spans="1:9" ht="18" customHeight="1">
      <c r="A12" s="168"/>
      <c r="B12" s="168"/>
      <c r="C12" s="227"/>
      <c r="D12" s="159"/>
      <c r="E12" s="164"/>
      <c r="F12" s="152"/>
      <c r="G12" s="60"/>
      <c r="H12" s="60"/>
      <c r="I12" s="152"/>
    </row>
    <row r="13" spans="1:9" ht="18" customHeight="1">
      <c r="A13" s="230">
        <v>16542</v>
      </c>
      <c r="B13" s="230" t="s">
        <v>77</v>
      </c>
      <c r="C13" s="227">
        <v>91.7</v>
      </c>
      <c r="D13" s="159"/>
      <c r="E13" s="164"/>
      <c r="F13" s="152"/>
      <c r="G13" s="60"/>
      <c r="H13" s="60"/>
      <c r="I13" s="152"/>
    </row>
    <row r="14" spans="1:9" ht="18" customHeight="1">
      <c r="A14" s="231">
        <v>16553</v>
      </c>
      <c r="B14" s="231" t="s">
        <v>78</v>
      </c>
      <c r="C14" s="227">
        <v>93</v>
      </c>
      <c r="D14" s="166"/>
      <c r="E14" s="182"/>
      <c r="F14" s="152"/>
      <c r="G14" s="60"/>
      <c r="H14" s="60"/>
      <c r="I14" s="152"/>
    </row>
    <row r="15" spans="1:9" ht="18" customHeight="1">
      <c r="A15" s="232">
        <v>16554</v>
      </c>
      <c r="B15" s="232" t="s">
        <v>79</v>
      </c>
      <c r="C15" s="227">
        <v>91.3</v>
      </c>
      <c r="D15" s="166"/>
      <c r="E15" s="182"/>
      <c r="F15" s="152"/>
      <c r="G15" s="60"/>
      <c r="H15" s="60"/>
      <c r="I15" s="152"/>
    </row>
    <row r="16" spans="1:9" ht="18" customHeight="1">
      <c r="A16" s="233">
        <v>16531</v>
      </c>
      <c r="B16" s="233" t="s">
        <v>80</v>
      </c>
      <c r="C16" s="227">
        <v>89.7</v>
      </c>
      <c r="D16" s="166"/>
      <c r="E16" s="182"/>
      <c r="F16" s="152"/>
      <c r="G16" s="152"/>
      <c r="H16" s="152"/>
      <c r="I16" s="152"/>
    </row>
    <row r="17" spans="1:9" ht="18" customHeight="1">
      <c r="A17" s="234">
        <v>16532</v>
      </c>
      <c r="B17" s="234" t="s">
        <v>81</v>
      </c>
      <c r="C17" s="227">
        <v>81.3</v>
      </c>
      <c r="D17" s="159"/>
      <c r="E17" s="160"/>
      <c r="F17" s="152"/>
      <c r="G17" s="152"/>
      <c r="H17" s="152"/>
      <c r="I17" s="152"/>
    </row>
    <row r="18" spans="1:9" ht="18" customHeight="1">
      <c r="A18" s="235"/>
      <c r="B18" s="235"/>
      <c r="C18" s="227"/>
      <c r="D18" s="159"/>
      <c r="E18" s="160"/>
      <c r="F18" s="152"/>
      <c r="G18" s="152"/>
      <c r="H18" s="152"/>
      <c r="I18" s="152"/>
    </row>
    <row r="19" spans="1:9" ht="18" customHeight="1">
      <c r="A19" s="168"/>
      <c r="B19" s="168"/>
      <c r="C19" s="227"/>
      <c r="D19" s="159"/>
      <c r="E19" s="160"/>
      <c r="F19" s="152"/>
      <c r="G19" s="152"/>
      <c r="H19" s="152"/>
      <c r="I19" s="152"/>
    </row>
    <row r="20" spans="1:9" ht="18" customHeight="1">
      <c r="A20" s="168"/>
      <c r="B20" s="168"/>
      <c r="C20" s="227"/>
      <c r="D20" s="159"/>
      <c r="E20" s="160"/>
      <c r="F20" s="152"/>
      <c r="G20" s="152"/>
      <c r="H20" s="152"/>
      <c r="I20" s="152"/>
    </row>
    <row r="21" spans="1:9" ht="18" customHeight="1">
      <c r="A21" s="150"/>
      <c r="B21" s="150"/>
      <c r="C21" s="152"/>
      <c r="D21" s="159"/>
      <c r="E21" s="160"/>
      <c r="F21" s="152"/>
      <c r="G21" s="152"/>
      <c r="H21" s="152"/>
      <c r="I21" s="152"/>
    </row>
    <row r="22" spans="1:9" ht="35.25" customHeight="1">
      <c r="A22" s="221" t="s">
        <v>32</v>
      </c>
      <c r="B22" s="222"/>
      <c r="C22" s="222"/>
      <c r="D22" s="222"/>
      <c r="E22" s="222"/>
      <c r="F22" s="222"/>
      <c r="G22" s="222"/>
      <c r="H22" s="222"/>
      <c r="I22" s="223"/>
    </row>
    <row r="23" spans="1:9" ht="4.5" customHeight="1" hidden="1">
      <c r="A23" s="191" t="s">
        <v>54</v>
      </c>
      <c r="B23" s="192"/>
      <c r="C23" s="192"/>
      <c r="D23" s="192"/>
      <c r="E23" s="192"/>
      <c r="F23" s="192"/>
      <c r="G23" s="192"/>
      <c r="H23" s="192"/>
      <c r="I23" s="203"/>
    </row>
    <row r="24" spans="1:9" ht="15" customHeight="1" hidden="1">
      <c r="A24" s="193"/>
      <c r="B24" s="194"/>
      <c r="C24" s="194"/>
      <c r="D24" s="194"/>
      <c r="E24" s="194"/>
      <c r="F24" s="194"/>
      <c r="G24" s="194"/>
      <c r="H24" s="194"/>
      <c r="I24" s="204"/>
    </row>
    <row r="25" spans="1:9" ht="9.75" customHeight="1" hidden="1">
      <c r="A25" s="195"/>
      <c r="B25" s="196"/>
      <c r="C25" s="196"/>
      <c r="D25" s="196"/>
      <c r="E25" s="196"/>
      <c r="F25" s="196"/>
      <c r="G25" s="196"/>
      <c r="H25" s="196"/>
      <c r="I25" s="205"/>
    </row>
    <row r="26" spans="1:9" ht="14.25" customHeight="1" hidden="1">
      <c r="A26" s="197"/>
      <c r="B26" s="198"/>
      <c r="C26" s="198"/>
      <c r="D26" s="198"/>
      <c r="E26" s="198"/>
      <c r="F26" s="198"/>
      <c r="G26" s="198"/>
      <c r="H26" s="198"/>
      <c r="I26" s="206"/>
    </row>
    <row r="27" spans="1:9" ht="14.25" customHeight="1" hidden="1">
      <c r="A27" s="197"/>
      <c r="B27" s="198"/>
      <c r="C27" s="198"/>
      <c r="D27" s="198"/>
      <c r="E27" s="198"/>
      <c r="F27" s="198"/>
      <c r="G27" s="198"/>
      <c r="H27" s="198"/>
      <c r="I27" s="206"/>
    </row>
    <row r="28" spans="1:9" ht="6" customHeight="1" hidden="1">
      <c r="A28" s="197"/>
      <c r="B28" s="198"/>
      <c r="C28" s="198"/>
      <c r="D28" s="198"/>
      <c r="E28" s="198"/>
      <c r="F28" s="198"/>
      <c r="G28" s="198"/>
      <c r="H28" s="198"/>
      <c r="I28" s="206"/>
    </row>
    <row r="29" spans="1:9" ht="0.75" customHeight="1" hidden="1">
      <c r="A29" s="197"/>
      <c r="B29" s="198"/>
      <c r="C29" s="198"/>
      <c r="D29" s="198"/>
      <c r="E29" s="198"/>
      <c r="F29" s="198"/>
      <c r="G29" s="198"/>
      <c r="H29" s="198"/>
      <c r="I29" s="206"/>
    </row>
    <row r="30" spans="1:9" ht="39" customHeight="1">
      <c r="A30" s="197"/>
      <c r="B30" s="198"/>
      <c r="C30" s="198"/>
      <c r="D30" s="198"/>
      <c r="E30" s="198"/>
      <c r="F30" s="198"/>
      <c r="G30" s="198"/>
      <c r="H30" s="198"/>
      <c r="I30" s="206"/>
    </row>
    <row r="31" spans="1:9" ht="6" customHeight="1">
      <c r="A31" s="197"/>
      <c r="B31" s="198"/>
      <c r="C31" s="198"/>
      <c r="D31" s="198"/>
      <c r="E31" s="198"/>
      <c r="F31" s="198"/>
      <c r="G31" s="198"/>
      <c r="H31" s="198"/>
      <c r="I31" s="206"/>
    </row>
    <row r="32" spans="1:9" ht="15" customHeight="1">
      <c r="A32" s="197"/>
      <c r="B32" s="198"/>
      <c r="C32" s="198"/>
      <c r="D32" s="198"/>
      <c r="E32" s="198"/>
      <c r="F32" s="198"/>
      <c r="G32" s="198"/>
      <c r="H32" s="198"/>
      <c r="I32" s="206"/>
    </row>
    <row r="33" spans="1:9" ht="6.75" customHeight="1">
      <c r="A33" s="197"/>
      <c r="B33" s="198"/>
      <c r="C33" s="198"/>
      <c r="D33" s="198"/>
      <c r="E33" s="198"/>
      <c r="F33" s="198"/>
      <c r="G33" s="198"/>
      <c r="H33" s="198"/>
      <c r="I33" s="206"/>
    </row>
    <row r="34" spans="1:9" ht="14.25">
      <c r="A34" s="197"/>
      <c r="B34" s="198"/>
      <c r="C34" s="198"/>
      <c r="D34" s="198"/>
      <c r="E34" s="198"/>
      <c r="F34" s="198"/>
      <c r="G34" s="198"/>
      <c r="H34" s="198"/>
      <c r="I34" s="206"/>
    </row>
    <row r="35" spans="1:9" ht="14.25">
      <c r="A35" s="197"/>
      <c r="B35" s="198"/>
      <c r="C35" s="198"/>
      <c r="D35" s="198"/>
      <c r="E35" s="198"/>
      <c r="F35" s="198"/>
      <c r="G35" s="198"/>
      <c r="H35" s="198"/>
      <c r="I35" s="206"/>
    </row>
    <row r="36" spans="1:9" ht="14.25" customHeight="1">
      <c r="A36" s="197"/>
      <c r="B36" s="198"/>
      <c r="C36" s="198"/>
      <c r="D36" s="198"/>
      <c r="E36" s="198"/>
      <c r="F36" s="198"/>
      <c r="G36" s="198"/>
      <c r="H36" s="198"/>
      <c r="I36" s="206"/>
    </row>
    <row r="37" spans="1:9" ht="14.25" customHeight="1">
      <c r="A37" s="197"/>
      <c r="B37" s="198"/>
      <c r="C37" s="198"/>
      <c r="D37" s="198"/>
      <c r="E37" s="198"/>
      <c r="F37" s="198"/>
      <c r="G37" s="198"/>
      <c r="H37" s="198"/>
      <c r="I37" s="206"/>
    </row>
    <row r="38" spans="1:9" s="146" customFormat="1" ht="20.25">
      <c r="A38" s="197"/>
      <c r="B38" s="198"/>
      <c r="C38" s="198"/>
      <c r="D38" s="198"/>
      <c r="E38" s="198"/>
      <c r="F38" s="198"/>
      <c r="G38" s="198"/>
      <c r="H38" s="198"/>
      <c r="I38" s="206"/>
    </row>
    <row r="39" spans="1:9" s="146" customFormat="1" ht="19.5" customHeight="1">
      <c r="A39" s="197"/>
      <c r="B39" s="198"/>
      <c r="C39" s="198"/>
      <c r="D39" s="198"/>
      <c r="E39" s="198"/>
      <c r="F39" s="198"/>
      <c r="G39" s="198"/>
      <c r="H39" s="198"/>
      <c r="I39" s="206"/>
    </row>
    <row r="40" spans="1:9" s="146" customFormat="1" ht="57.75" customHeight="1">
      <c r="A40" s="199"/>
      <c r="B40" s="200"/>
      <c r="C40" s="200"/>
      <c r="D40" s="200"/>
      <c r="E40" s="200"/>
      <c r="F40" s="200"/>
      <c r="G40" s="200"/>
      <c r="H40" s="200"/>
      <c r="I40" s="207"/>
    </row>
    <row r="41" spans="3:9" ht="14.25">
      <c r="C41" s="201"/>
      <c r="D41" s="201"/>
      <c r="E41" s="201"/>
      <c r="F41" s="201"/>
      <c r="G41" s="201"/>
      <c r="H41" s="201"/>
      <c r="I41" s="201"/>
    </row>
    <row r="42" spans="3:9" ht="14.25">
      <c r="C42" s="201"/>
      <c r="D42" s="201"/>
      <c r="E42" s="201"/>
      <c r="F42" s="201"/>
      <c r="G42" s="201"/>
      <c r="H42" s="201"/>
      <c r="I42" s="201"/>
    </row>
    <row r="43" spans="3:9" ht="14.25">
      <c r="C43" s="201"/>
      <c r="D43" s="201"/>
      <c r="E43" s="201"/>
      <c r="F43" s="201"/>
      <c r="G43" s="201"/>
      <c r="H43" s="201"/>
      <c r="I43" s="201"/>
    </row>
    <row r="44" spans="3:9" ht="14.25">
      <c r="C44" s="201"/>
      <c r="D44" s="201"/>
      <c r="E44" s="201"/>
      <c r="F44" s="201"/>
      <c r="G44" s="201"/>
      <c r="H44" s="201"/>
      <c r="I44" s="201"/>
    </row>
    <row r="45" spans="3:9" ht="14.25">
      <c r="C45" s="201"/>
      <c r="D45" s="201"/>
      <c r="E45" s="201"/>
      <c r="F45" s="201"/>
      <c r="G45" s="201"/>
      <c r="H45" s="201"/>
      <c r="I45" s="201"/>
    </row>
    <row r="46" spans="3:9" ht="14.25">
      <c r="C46" s="201"/>
      <c r="D46" s="201"/>
      <c r="E46" s="201"/>
      <c r="F46" s="201"/>
      <c r="G46" s="201"/>
      <c r="H46" s="201"/>
      <c r="I46" s="201"/>
    </row>
    <row r="47" spans="3:9" ht="14.25">
      <c r="C47" s="201"/>
      <c r="D47" s="201"/>
      <c r="E47" s="201"/>
      <c r="F47" s="201"/>
      <c r="G47" s="201"/>
      <c r="H47" s="201"/>
      <c r="I47" s="201"/>
    </row>
    <row r="48" spans="3:9" ht="14.25">
      <c r="C48" s="201"/>
      <c r="D48" s="201"/>
      <c r="E48" s="201"/>
      <c r="F48" s="201"/>
      <c r="G48" s="201"/>
      <c r="H48" s="201"/>
      <c r="I48" s="201"/>
    </row>
    <row r="49" spans="3:9" ht="14.25">
      <c r="C49" s="201"/>
      <c r="D49" s="201"/>
      <c r="E49" s="201"/>
      <c r="F49" s="201"/>
      <c r="G49" s="201"/>
      <c r="H49" s="201"/>
      <c r="I49" s="201"/>
    </row>
    <row r="50" spans="3:9" ht="14.25">
      <c r="C50" s="201"/>
      <c r="D50" s="201"/>
      <c r="E50" s="201"/>
      <c r="F50" s="201"/>
      <c r="G50" s="201"/>
      <c r="H50" s="201"/>
      <c r="I50" s="201"/>
    </row>
    <row r="51" spans="3:9" ht="14.25">
      <c r="C51" s="201"/>
      <c r="D51" s="201"/>
      <c r="E51" s="201"/>
      <c r="F51" s="201"/>
      <c r="G51" s="201"/>
      <c r="H51" s="201"/>
      <c r="I51" s="201"/>
    </row>
    <row r="52" spans="3:9" ht="14.25">
      <c r="C52" s="201"/>
      <c r="D52" s="201"/>
      <c r="E52" s="201"/>
      <c r="F52" s="201"/>
      <c r="G52" s="201"/>
      <c r="H52" s="201"/>
      <c r="I52" s="201"/>
    </row>
    <row r="53" spans="3:9" ht="14.25">
      <c r="C53" s="201"/>
      <c r="D53" s="201"/>
      <c r="E53" s="201"/>
      <c r="F53" s="201"/>
      <c r="G53" s="201"/>
      <c r="H53" s="201"/>
      <c r="I53" s="201"/>
    </row>
    <row r="54" spans="3:9" ht="14.25">
      <c r="C54" s="201"/>
      <c r="D54" s="201"/>
      <c r="E54" s="201"/>
      <c r="F54" s="201"/>
      <c r="G54" s="201"/>
      <c r="H54" s="201"/>
      <c r="I54" s="201"/>
    </row>
    <row r="55" spans="3:9" ht="14.25">
      <c r="C55" s="201"/>
      <c r="D55" s="201"/>
      <c r="E55" s="201"/>
      <c r="F55" s="201"/>
      <c r="G55" s="201"/>
      <c r="H55" s="201"/>
      <c r="I55" s="201"/>
    </row>
    <row r="56" spans="3:9" ht="14.25">
      <c r="C56" s="201"/>
      <c r="D56" s="201"/>
      <c r="E56" s="201"/>
      <c r="F56" s="201"/>
      <c r="G56" s="201"/>
      <c r="H56" s="201"/>
      <c r="I56" s="201"/>
    </row>
    <row r="57" spans="3:9" ht="14.25">
      <c r="C57" s="201"/>
      <c r="D57" s="201"/>
      <c r="E57" s="201"/>
      <c r="F57" s="201"/>
      <c r="G57" s="201"/>
      <c r="H57" s="201"/>
      <c r="I57" s="201"/>
    </row>
    <row r="58" spans="3:9" ht="14.25">
      <c r="C58" s="201"/>
      <c r="D58" s="201"/>
      <c r="E58" s="201"/>
      <c r="F58" s="201"/>
      <c r="G58" s="201"/>
      <c r="H58" s="201"/>
      <c r="I58" s="201"/>
    </row>
    <row r="59" spans="3:9" ht="14.25">
      <c r="C59" s="201"/>
      <c r="D59" s="201"/>
      <c r="E59" s="201"/>
      <c r="F59" s="201"/>
      <c r="G59" s="201"/>
      <c r="H59" s="201"/>
      <c r="I59" s="201"/>
    </row>
    <row r="60" spans="3:9" ht="14.25">
      <c r="C60" s="201"/>
      <c r="D60" s="201"/>
      <c r="E60" s="201"/>
      <c r="F60" s="201"/>
      <c r="G60" s="201"/>
      <c r="H60" s="201"/>
      <c r="I60" s="201"/>
    </row>
    <row r="61" spans="3:9" ht="14.25">
      <c r="C61" s="201"/>
      <c r="D61" s="201"/>
      <c r="E61" s="201"/>
      <c r="F61" s="201"/>
      <c r="G61" s="201"/>
      <c r="H61" s="201"/>
      <c r="I61" s="201"/>
    </row>
    <row r="62" spans="3:9" ht="14.25">
      <c r="C62" s="201"/>
      <c r="D62" s="201"/>
      <c r="E62" s="201"/>
      <c r="F62" s="201"/>
      <c r="G62" s="201"/>
      <c r="H62" s="201"/>
      <c r="I62" s="201"/>
    </row>
    <row r="63" spans="3:9" ht="14.25">
      <c r="C63" s="201"/>
      <c r="D63" s="201"/>
      <c r="E63" s="201"/>
      <c r="F63" s="201"/>
      <c r="G63" s="201"/>
      <c r="H63" s="201"/>
      <c r="I63" s="201"/>
    </row>
    <row r="64" spans="3:9" ht="14.25">
      <c r="C64" s="201"/>
      <c r="D64" s="201"/>
      <c r="E64" s="201"/>
      <c r="F64" s="201"/>
      <c r="G64" s="201"/>
      <c r="H64" s="201"/>
      <c r="I64" s="201"/>
    </row>
    <row r="65" spans="3:9" ht="14.25">
      <c r="C65" s="201"/>
      <c r="D65" s="201"/>
      <c r="E65" s="201"/>
      <c r="F65" s="201"/>
      <c r="G65" s="201"/>
      <c r="H65" s="201"/>
      <c r="I65" s="201"/>
    </row>
    <row r="66" spans="3:9" ht="14.25">
      <c r="C66" s="201"/>
      <c r="D66" s="201"/>
      <c r="E66" s="201"/>
      <c r="F66" s="201"/>
      <c r="G66" s="201"/>
      <c r="H66" s="201"/>
      <c r="I66" s="201"/>
    </row>
    <row r="67" spans="3:9" ht="14.25">
      <c r="C67" s="201"/>
      <c r="D67" s="201"/>
      <c r="E67" s="201"/>
      <c r="F67" s="201"/>
      <c r="G67" s="201"/>
      <c r="H67" s="201"/>
      <c r="I67" s="201"/>
    </row>
    <row r="68" spans="3:9" ht="14.25">
      <c r="C68" s="201"/>
      <c r="D68" s="201"/>
      <c r="E68" s="201"/>
      <c r="F68" s="201"/>
      <c r="G68" s="201"/>
      <c r="H68" s="201"/>
      <c r="I68" s="201"/>
    </row>
    <row r="69" spans="3:9" ht="14.25">
      <c r="C69" s="201"/>
      <c r="D69" s="201"/>
      <c r="E69" s="201"/>
      <c r="F69" s="201"/>
      <c r="G69" s="201"/>
      <c r="H69" s="201"/>
      <c r="I69" s="201"/>
    </row>
    <row r="70" spans="3:9" ht="14.25">
      <c r="C70" s="201"/>
      <c r="D70" s="201"/>
      <c r="E70" s="201"/>
      <c r="F70" s="201"/>
      <c r="G70" s="201"/>
      <c r="H70" s="201"/>
      <c r="I70" s="201"/>
    </row>
    <row r="71" spans="3:9" ht="14.25">
      <c r="C71" s="201"/>
      <c r="D71" s="201"/>
      <c r="E71" s="201"/>
      <c r="F71" s="201"/>
      <c r="G71" s="201"/>
      <c r="H71" s="201"/>
      <c r="I71" s="201"/>
    </row>
    <row r="72" spans="3:9" ht="14.25">
      <c r="C72" s="201"/>
      <c r="D72" s="201"/>
      <c r="E72" s="201"/>
      <c r="F72" s="201"/>
      <c r="G72" s="201"/>
      <c r="H72" s="201"/>
      <c r="I72" s="201"/>
    </row>
    <row r="73" spans="3:9" ht="14.25">
      <c r="C73" s="201"/>
      <c r="D73" s="201"/>
      <c r="E73" s="201"/>
      <c r="F73" s="201"/>
      <c r="G73" s="201"/>
      <c r="H73" s="201"/>
      <c r="I73" s="201"/>
    </row>
    <row r="74" spans="3:9" ht="14.25">
      <c r="C74" s="201"/>
      <c r="D74" s="201"/>
      <c r="E74" s="201"/>
      <c r="F74" s="201"/>
      <c r="G74" s="201"/>
      <c r="H74" s="201"/>
      <c r="I74" s="201"/>
    </row>
    <row r="75" spans="3:9" ht="14.25">
      <c r="C75" s="201"/>
      <c r="D75" s="201"/>
      <c r="E75" s="201"/>
      <c r="F75" s="201"/>
      <c r="G75" s="201"/>
      <c r="H75" s="201"/>
      <c r="I75" s="201"/>
    </row>
    <row r="76" spans="3:9" ht="14.25">
      <c r="C76" s="201"/>
      <c r="D76" s="201"/>
      <c r="E76" s="201"/>
      <c r="F76" s="201"/>
      <c r="G76" s="201"/>
      <c r="H76" s="201"/>
      <c r="I76" s="201"/>
    </row>
    <row r="77" spans="3:9" ht="14.25">
      <c r="C77" s="201"/>
      <c r="D77" s="201"/>
      <c r="E77" s="201"/>
      <c r="F77" s="201"/>
      <c r="G77" s="201"/>
      <c r="H77" s="201"/>
      <c r="I77" s="201"/>
    </row>
    <row r="78" spans="3:9" ht="14.25">
      <c r="C78" s="201"/>
      <c r="D78" s="201"/>
      <c r="E78" s="201"/>
      <c r="F78" s="201"/>
      <c r="G78" s="201"/>
      <c r="H78" s="201"/>
      <c r="I78" s="201"/>
    </row>
    <row r="79" spans="3:9" ht="14.25">
      <c r="C79" s="201"/>
      <c r="D79" s="201"/>
      <c r="E79" s="201"/>
      <c r="F79" s="201"/>
      <c r="G79" s="201"/>
      <c r="H79" s="201"/>
      <c r="I79" s="201"/>
    </row>
    <row r="80" spans="3:9" ht="14.25">
      <c r="C80" s="201"/>
      <c r="D80" s="201"/>
      <c r="E80" s="201"/>
      <c r="F80" s="201"/>
      <c r="G80" s="201"/>
      <c r="H80" s="201"/>
      <c r="I80" s="201"/>
    </row>
    <row r="81" spans="3:9" ht="14.25">
      <c r="C81" s="201"/>
      <c r="D81" s="201"/>
      <c r="E81" s="201"/>
      <c r="F81" s="201"/>
      <c r="G81" s="201"/>
      <c r="H81" s="201"/>
      <c r="I81" s="201"/>
    </row>
    <row r="82" spans="3:9" ht="14.25">
      <c r="C82" s="201"/>
      <c r="D82" s="201"/>
      <c r="E82" s="201"/>
      <c r="F82" s="201"/>
      <c r="G82" s="201"/>
      <c r="H82" s="201"/>
      <c r="I82" s="201"/>
    </row>
    <row r="83" spans="3:9" ht="14.25">
      <c r="C83" s="201"/>
      <c r="D83" s="201"/>
      <c r="E83" s="201"/>
      <c r="F83" s="201"/>
      <c r="G83" s="201"/>
      <c r="H83" s="201"/>
      <c r="I83" s="201"/>
    </row>
    <row r="84" spans="3:9" ht="14.25">
      <c r="C84" s="201"/>
      <c r="D84" s="201"/>
      <c r="E84" s="201"/>
      <c r="F84" s="201"/>
      <c r="G84" s="201"/>
      <c r="H84" s="201"/>
      <c r="I84" s="201"/>
    </row>
    <row r="85" spans="3:9" ht="14.25">
      <c r="C85" s="201"/>
      <c r="D85" s="201"/>
      <c r="E85" s="201"/>
      <c r="F85" s="201"/>
      <c r="G85" s="201"/>
      <c r="H85" s="201"/>
      <c r="I85" s="201"/>
    </row>
    <row r="86" spans="3:9" ht="14.25">
      <c r="C86" s="201"/>
      <c r="D86" s="201"/>
      <c r="E86" s="201"/>
      <c r="F86" s="201"/>
      <c r="G86" s="201"/>
      <c r="H86" s="201"/>
      <c r="I86" s="201"/>
    </row>
    <row r="87" spans="3:9" ht="14.25">
      <c r="C87" s="201"/>
      <c r="D87" s="201"/>
      <c r="E87" s="201"/>
      <c r="F87" s="201"/>
      <c r="G87" s="201"/>
      <c r="H87" s="201"/>
      <c r="I87" s="201"/>
    </row>
    <row r="88" spans="3:9" ht="14.25">
      <c r="C88" s="201"/>
      <c r="D88" s="201"/>
      <c r="E88" s="201"/>
      <c r="F88" s="201"/>
      <c r="G88" s="201"/>
      <c r="H88" s="201"/>
      <c r="I88" s="201"/>
    </row>
    <row r="89" spans="3:9" ht="14.25">
      <c r="C89" s="201"/>
      <c r="D89" s="201"/>
      <c r="E89" s="201"/>
      <c r="F89" s="201"/>
      <c r="G89" s="201"/>
      <c r="H89" s="201"/>
      <c r="I89" s="201"/>
    </row>
    <row r="90" spans="3:9" ht="14.25">
      <c r="C90" s="201"/>
      <c r="D90" s="201"/>
      <c r="E90" s="201"/>
      <c r="F90" s="201"/>
      <c r="G90" s="201"/>
      <c r="H90" s="201"/>
      <c r="I90" s="201"/>
    </row>
    <row r="91" spans="3:9" ht="14.25">
      <c r="C91" s="201"/>
      <c r="D91" s="201"/>
      <c r="E91" s="201"/>
      <c r="F91" s="201"/>
      <c r="G91" s="201"/>
      <c r="H91" s="201"/>
      <c r="I91" s="201"/>
    </row>
    <row r="92" spans="3:9" ht="14.25">
      <c r="C92" s="201"/>
      <c r="D92" s="201"/>
      <c r="E92" s="201"/>
      <c r="F92" s="201"/>
      <c r="G92" s="201"/>
      <c r="H92" s="201"/>
      <c r="I92" s="201"/>
    </row>
    <row r="93" spans="3:9" ht="14.25">
      <c r="C93" s="201"/>
      <c r="D93" s="201"/>
      <c r="E93" s="201"/>
      <c r="F93" s="201"/>
      <c r="G93" s="201"/>
      <c r="H93" s="201"/>
      <c r="I93" s="201"/>
    </row>
    <row r="94" spans="3:9" ht="14.25">
      <c r="C94" s="201"/>
      <c r="D94" s="201"/>
      <c r="E94" s="201"/>
      <c r="F94" s="201"/>
      <c r="G94" s="201"/>
      <c r="H94" s="201"/>
      <c r="I94" s="201"/>
    </row>
    <row r="95" spans="3:9" ht="14.25">
      <c r="C95" s="201"/>
      <c r="D95" s="201"/>
      <c r="E95" s="201"/>
      <c r="F95" s="201"/>
      <c r="G95" s="201"/>
      <c r="H95" s="201"/>
      <c r="I95" s="201"/>
    </row>
    <row r="96" spans="3:9" ht="14.25">
      <c r="C96" s="201"/>
      <c r="D96" s="201"/>
      <c r="E96" s="201"/>
      <c r="F96" s="201"/>
      <c r="G96" s="201"/>
      <c r="H96" s="201"/>
      <c r="I96" s="201"/>
    </row>
    <row r="97" spans="3:9" ht="14.25">
      <c r="C97" s="201"/>
      <c r="D97" s="201"/>
      <c r="E97" s="201"/>
      <c r="F97" s="201"/>
      <c r="G97" s="201"/>
      <c r="H97" s="201"/>
      <c r="I97" s="201"/>
    </row>
    <row r="98" spans="3:9" ht="14.25">
      <c r="C98" s="201"/>
      <c r="D98" s="201"/>
      <c r="E98" s="201"/>
      <c r="F98" s="201"/>
      <c r="G98" s="201"/>
      <c r="H98" s="201"/>
      <c r="I98" s="201"/>
    </row>
    <row r="99" spans="3:9" ht="14.25">
      <c r="C99" s="201"/>
      <c r="D99" s="201"/>
      <c r="E99" s="201"/>
      <c r="F99" s="201"/>
      <c r="G99" s="201"/>
      <c r="H99" s="201"/>
      <c r="I99" s="201"/>
    </row>
    <row r="100" spans="3:9" ht="14.25">
      <c r="C100" s="201"/>
      <c r="D100" s="201"/>
      <c r="E100" s="201"/>
      <c r="F100" s="201"/>
      <c r="G100" s="201"/>
      <c r="H100" s="201"/>
      <c r="I100" s="201"/>
    </row>
    <row r="101" spans="3:9" ht="14.25">
      <c r="C101" s="201"/>
      <c r="D101" s="201"/>
      <c r="E101" s="201"/>
      <c r="F101" s="201"/>
      <c r="G101" s="201"/>
      <c r="H101" s="201"/>
      <c r="I101" s="201"/>
    </row>
    <row r="102" spans="3:9" ht="14.25">
      <c r="C102" s="201"/>
      <c r="D102" s="201"/>
      <c r="E102" s="201"/>
      <c r="F102" s="201"/>
      <c r="G102" s="201"/>
      <c r="H102" s="201"/>
      <c r="I102" s="201"/>
    </row>
    <row r="103" spans="3:9" ht="14.25">
      <c r="C103" s="201"/>
      <c r="D103" s="201"/>
      <c r="E103" s="201"/>
      <c r="F103" s="201"/>
      <c r="G103" s="201"/>
      <c r="H103" s="201"/>
      <c r="I103" s="201"/>
    </row>
    <row r="104" spans="3:9" ht="14.25">
      <c r="C104" s="201"/>
      <c r="D104" s="201"/>
      <c r="E104" s="201"/>
      <c r="F104" s="201"/>
      <c r="G104" s="201"/>
      <c r="H104" s="201"/>
      <c r="I104" s="201"/>
    </row>
    <row r="105" spans="3:9" ht="14.25">
      <c r="C105" s="201"/>
      <c r="D105" s="201"/>
      <c r="E105" s="201"/>
      <c r="F105" s="201"/>
      <c r="G105" s="201"/>
      <c r="H105" s="201"/>
      <c r="I105" s="201"/>
    </row>
    <row r="106" spans="3:9" ht="14.25">
      <c r="C106" s="201"/>
      <c r="D106" s="201"/>
      <c r="E106" s="201"/>
      <c r="F106" s="201"/>
      <c r="G106" s="201"/>
      <c r="H106" s="201"/>
      <c r="I106" s="201"/>
    </row>
    <row r="107" spans="3:9" ht="14.25">
      <c r="C107" s="201"/>
      <c r="D107" s="201"/>
      <c r="E107" s="201"/>
      <c r="F107" s="201"/>
      <c r="G107" s="201"/>
      <c r="H107" s="201"/>
      <c r="I107" s="201"/>
    </row>
    <row r="108" spans="3:9" ht="14.25">
      <c r="C108" s="201"/>
      <c r="D108" s="201"/>
      <c r="E108" s="201"/>
      <c r="F108" s="201"/>
      <c r="G108" s="201"/>
      <c r="H108" s="201"/>
      <c r="I108" s="201"/>
    </row>
    <row r="109" spans="3:9" ht="14.25">
      <c r="C109" s="201"/>
      <c r="D109" s="201"/>
      <c r="E109" s="201"/>
      <c r="F109" s="201"/>
      <c r="G109" s="201"/>
      <c r="H109" s="201"/>
      <c r="I109" s="201"/>
    </row>
    <row r="110" spans="3:9" ht="14.25">
      <c r="C110" s="201"/>
      <c r="D110" s="201"/>
      <c r="E110" s="201"/>
      <c r="F110" s="201"/>
      <c r="G110" s="201"/>
      <c r="H110" s="201"/>
      <c r="I110" s="201"/>
    </row>
    <row r="111" spans="3:9" ht="14.25">
      <c r="C111" s="201"/>
      <c r="D111" s="201"/>
      <c r="E111" s="201"/>
      <c r="F111" s="201"/>
      <c r="G111" s="201"/>
      <c r="H111" s="201"/>
      <c r="I111" s="201"/>
    </row>
    <row r="112" spans="3:9" ht="14.25">
      <c r="C112" s="201"/>
      <c r="D112" s="201"/>
      <c r="E112" s="201"/>
      <c r="F112" s="201"/>
      <c r="G112" s="201"/>
      <c r="H112" s="201"/>
      <c r="I112" s="201"/>
    </row>
    <row r="113" spans="3:9" ht="14.25">
      <c r="C113" s="201"/>
      <c r="D113" s="201"/>
      <c r="E113" s="201"/>
      <c r="F113" s="201"/>
      <c r="G113" s="201"/>
      <c r="H113" s="201"/>
      <c r="I113" s="201"/>
    </row>
    <row r="114" spans="3:9" ht="14.25">
      <c r="C114" s="201"/>
      <c r="D114" s="201"/>
      <c r="E114" s="201"/>
      <c r="F114" s="201"/>
      <c r="G114" s="201"/>
      <c r="H114" s="201"/>
      <c r="I114" s="201"/>
    </row>
    <row r="115" spans="3:9" ht="14.25">
      <c r="C115" s="201"/>
      <c r="D115" s="201"/>
      <c r="E115" s="201"/>
      <c r="F115" s="201"/>
      <c r="G115" s="201"/>
      <c r="H115" s="201"/>
      <c r="I115" s="201"/>
    </row>
    <row r="116" spans="3:9" ht="14.25">
      <c r="C116" s="201"/>
      <c r="D116" s="201"/>
      <c r="E116" s="201"/>
      <c r="F116" s="201"/>
      <c r="G116" s="201"/>
      <c r="H116" s="201"/>
      <c r="I116" s="201"/>
    </row>
  </sheetData>
  <sheetProtection/>
  <mergeCells count="9">
    <mergeCell ref="C6:G6"/>
    <mergeCell ref="A22:I22"/>
    <mergeCell ref="A6:A7"/>
    <mergeCell ref="B6:B7"/>
    <mergeCell ref="H6:H7"/>
    <mergeCell ref="I6:I7"/>
    <mergeCell ref="A23:I40"/>
    <mergeCell ref="A1:I3"/>
    <mergeCell ref="A4:I5"/>
  </mergeCells>
  <printOptions horizontalCentered="1"/>
  <pageMargins left="0.59" right="0.59" top="0.7900000000000001" bottom="0.7900000000000001" header="0.51" footer="0.51"/>
  <pageSetup horizontalDpi="200" verticalDpi="2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16"/>
  <sheetViews>
    <sheetView workbookViewId="0" topLeftCell="A1">
      <selection activeCell="G18" sqref="G18"/>
    </sheetView>
  </sheetViews>
  <sheetFormatPr defaultColWidth="8.875" defaultRowHeight="14.25"/>
  <cols>
    <col min="1" max="1" width="9.125" style="148" bestFit="1" customWidth="1"/>
    <col min="2" max="2" width="9.00390625" style="148" customWidth="1"/>
    <col min="3" max="7" width="7.125" style="0" customWidth="1"/>
    <col min="8" max="8" width="10.625" style="0" customWidth="1"/>
    <col min="9" max="9" width="16.00390625" style="0" customWidth="1"/>
  </cols>
  <sheetData>
    <row r="1" spans="1:9" ht="14.25">
      <c r="A1" s="149" t="s">
        <v>0</v>
      </c>
      <c r="B1" s="63"/>
      <c r="C1" s="63"/>
      <c r="D1" s="63"/>
      <c r="E1" s="63"/>
      <c r="F1" s="63"/>
      <c r="G1" s="63"/>
      <c r="H1" s="63"/>
      <c r="I1" s="63"/>
    </row>
    <row r="2" spans="1:9" ht="14.25">
      <c r="A2" s="149"/>
      <c r="B2" s="63"/>
      <c r="C2" s="63"/>
      <c r="D2" s="63"/>
      <c r="E2" s="63"/>
      <c r="F2" s="63"/>
      <c r="G2" s="63"/>
      <c r="H2" s="63"/>
      <c r="I2" s="63"/>
    </row>
    <row r="3" spans="1:9" ht="3.75" customHeight="1">
      <c r="A3" s="63"/>
      <c r="B3" s="63"/>
      <c r="C3" s="63"/>
      <c r="D3" s="63"/>
      <c r="E3" s="63"/>
      <c r="F3" s="63"/>
      <c r="G3" s="63"/>
      <c r="H3" s="63"/>
      <c r="I3" s="63"/>
    </row>
    <row r="4" spans="1:9" ht="14.25">
      <c r="A4" s="128" t="s">
        <v>82</v>
      </c>
      <c r="B4" s="151"/>
      <c r="C4" s="152"/>
      <c r="D4" s="152"/>
      <c r="E4" s="152"/>
      <c r="F4" s="152"/>
      <c r="G4" s="152"/>
      <c r="H4" s="152"/>
      <c r="I4" s="152"/>
    </row>
    <row r="5" spans="1:9" ht="13.5" customHeight="1">
      <c r="A5" s="128"/>
      <c r="B5" s="151"/>
      <c r="C5" s="152"/>
      <c r="D5" s="152"/>
      <c r="E5" s="152"/>
      <c r="F5" s="152"/>
      <c r="G5" s="152"/>
      <c r="H5" s="152"/>
      <c r="I5" s="152"/>
    </row>
    <row r="6" spans="1:9" ht="18.75" customHeight="1">
      <c r="A6" s="154" t="s">
        <v>2</v>
      </c>
      <c r="B6" s="154" t="s">
        <v>3</v>
      </c>
      <c r="C6" s="155" t="s">
        <v>4</v>
      </c>
      <c r="D6" s="155"/>
      <c r="E6" s="155"/>
      <c r="F6" s="155"/>
      <c r="G6" s="155"/>
      <c r="H6" s="155" t="s">
        <v>5</v>
      </c>
      <c r="I6" s="155" t="s">
        <v>6</v>
      </c>
    </row>
    <row r="7" spans="1:9" ht="27.75" customHeight="1">
      <c r="A7" s="154"/>
      <c r="B7" s="154"/>
      <c r="C7" s="155" t="s">
        <v>7</v>
      </c>
      <c r="D7" s="155" t="s">
        <v>8</v>
      </c>
      <c r="E7" s="154" t="s">
        <v>9</v>
      </c>
      <c r="F7" s="155" t="s">
        <v>10</v>
      </c>
      <c r="G7" s="155" t="s">
        <v>11</v>
      </c>
      <c r="H7" s="155"/>
      <c r="I7" s="155"/>
    </row>
    <row r="8" spans="1:9" ht="18" customHeight="1">
      <c r="A8" s="208">
        <v>15101</v>
      </c>
      <c r="B8" s="208" t="s">
        <v>83</v>
      </c>
      <c r="C8" s="132">
        <v>94.3</v>
      </c>
      <c r="D8" s="132"/>
      <c r="E8" s="209"/>
      <c r="F8" s="190"/>
      <c r="G8" s="152"/>
      <c r="H8" s="152"/>
      <c r="I8" s="152"/>
    </row>
    <row r="9" spans="1:9" ht="18" customHeight="1">
      <c r="A9" s="210">
        <v>15104</v>
      </c>
      <c r="B9" s="210" t="s">
        <v>84</v>
      </c>
      <c r="C9" s="132">
        <v>94.3</v>
      </c>
      <c r="D9" s="132"/>
      <c r="E9" s="60"/>
      <c r="F9" s="190"/>
      <c r="G9" s="152"/>
      <c r="H9" s="152"/>
      <c r="I9" s="152"/>
    </row>
    <row r="10" spans="1:9" ht="18" customHeight="1">
      <c r="A10" s="211">
        <v>15223</v>
      </c>
      <c r="B10" s="212" t="s">
        <v>85</v>
      </c>
      <c r="C10" s="132">
        <v>95</v>
      </c>
      <c r="D10" s="132"/>
      <c r="E10" s="60"/>
      <c r="F10" s="190"/>
      <c r="G10" s="152"/>
      <c r="H10" s="152"/>
      <c r="I10" s="152"/>
    </row>
    <row r="11" spans="1:9" ht="18" customHeight="1">
      <c r="A11" s="168">
        <v>15274</v>
      </c>
      <c r="B11" s="168" t="s">
        <v>86</v>
      </c>
      <c r="C11" s="132">
        <v>93</v>
      </c>
      <c r="D11" s="132"/>
      <c r="E11" s="209"/>
      <c r="F11" s="190"/>
      <c r="G11" s="152"/>
      <c r="H11" s="152"/>
      <c r="I11" s="152"/>
    </row>
    <row r="12" spans="1:9" ht="18" customHeight="1">
      <c r="A12" s="211">
        <v>15311</v>
      </c>
      <c r="B12" s="212" t="s">
        <v>87</v>
      </c>
      <c r="C12" s="132">
        <v>93</v>
      </c>
      <c r="D12" s="132"/>
      <c r="E12" s="209"/>
      <c r="F12" s="190"/>
      <c r="G12" s="152"/>
      <c r="H12" s="152"/>
      <c r="I12" s="152"/>
    </row>
    <row r="13" spans="1:9" ht="18" customHeight="1">
      <c r="A13" s="213">
        <v>15323</v>
      </c>
      <c r="B13" s="214" t="s">
        <v>88</v>
      </c>
      <c r="C13" s="132">
        <v>97</v>
      </c>
      <c r="D13" s="132"/>
      <c r="E13" s="209"/>
      <c r="F13" s="190"/>
      <c r="G13" s="152"/>
      <c r="H13" s="152"/>
      <c r="I13" s="152"/>
    </row>
    <row r="14" spans="1:9" ht="18" customHeight="1">
      <c r="A14" s="168"/>
      <c r="B14" s="168"/>
      <c r="C14" s="132"/>
      <c r="D14" s="132"/>
      <c r="E14" s="209"/>
      <c r="F14" s="190"/>
      <c r="G14" s="152"/>
      <c r="H14" s="152"/>
      <c r="I14" s="152"/>
    </row>
    <row r="15" spans="1:9" ht="18" customHeight="1">
      <c r="A15" s="215">
        <v>16112</v>
      </c>
      <c r="B15" s="215" t="s">
        <v>89</v>
      </c>
      <c r="C15" s="132">
        <v>95.3</v>
      </c>
      <c r="D15" s="132"/>
      <c r="E15" s="132"/>
      <c r="F15" s="190"/>
      <c r="G15" s="152"/>
      <c r="H15" s="152"/>
      <c r="I15" s="152"/>
    </row>
    <row r="16" spans="1:9" ht="18" customHeight="1">
      <c r="A16" s="215">
        <v>16151</v>
      </c>
      <c r="B16" s="215" t="s">
        <v>90</v>
      </c>
      <c r="C16" s="132">
        <v>92</v>
      </c>
      <c r="D16" s="132"/>
      <c r="E16" s="132"/>
      <c r="F16" s="132"/>
      <c r="G16" s="152"/>
      <c r="H16" s="152"/>
      <c r="I16" s="152"/>
    </row>
    <row r="17" spans="1:9" ht="18" customHeight="1">
      <c r="A17" s="216" t="s">
        <v>91</v>
      </c>
      <c r="B17" s="216" t="s">
        <v>92</v>
      </c>
      <c r="C17" s="132">
        <v>93</v>
      </c>
      <c r="D17" s="132"/>
      <c r="E17" s="132"/>
      <c r="F17" s="132"/>
      <c r="G17" s="132"/>
      <c r="H17" s="152"/>
      <c r="I17" s="152"/>
    </row>
    <row r="18" spans="1:9" ht="18" customHeight="1">
      <c r="A18" s="217" t="s">
        <v>93</v>
      </c>
      <c r="B18" s="218" t="s">
        <v>94</v>
      </c>
      <c r="C18" s="132">
        <v>93.6</v>
      </c>
      <c r="D18" s="132"/>
      <c r="E18" s="160"/>
      <c r="F18" s="190"/>
      <c r="G18" s="152"/>
      <c r="H18" s="152"/>
      <c r="I18" s="152"/>
    </row>
    <row r="19" spans="1:9" ht="18" customHeight="1">
      <c r="A19" s="216" t="s">
        <v>95</v>
      </c>
      <c r="B19" s="216" t="s">
        <v>96</v>
      </c>
      <c r="C19" s="132">
        <v>72</v>
      </c>
      <c r="D19" s="132"/>
      <c r="E19" s="60"/>
      <c r="F19" s="190"/>
      <c r="G19" s="152"/>
      <c r="H19" s="152"/>
      <c r="I19" s="152"/>
    </row>
    <row r="20" spans="1:9" ht="18" customHeight="1">
      <c r="A20" s="217" t="s">
        <v>52</v>
      </c>
      <c r="B20" s="218" t="s">
        <v>97</v>
      </c>
      <c r="C20" s="132">
        <v>92</v>
      </c>
      <c r="D20" s="132"/>
      <c r="E20" s="60"/>
      <c r="F20" s="190"/>
      <c r="G20" s="152"/>
      <c r="H20" s="152"/>
      <c r="I20" s="152"/>
    </row>
    <row r="21" spans="1:9" ht="18" customHeight="1">
      <c r="A21" s="219"/>
      <c r="B21" s="220"/>
      <c r="C21" s="132"/>
      <c r="D21" s="132"/>
      <c r="E21" s="209"/>
      <c r="F21" s="190"/>
      <c r="G21" s="152"/>
      <c r="H21" s="152"/>
      <c r="I21" s="152"/>
    </row>
    <row r="22" spans="1:9" ht="32.25" customHeight="1">
      <c r="A22" s="221" t="s">
        <v>32</v>
      </c>
      <c r="B22" s="222"/>
      <c r="C22" s="222"/>
      <c r="D22" s="222"/>
      <c r="E22" s="222"/>
      <c r="F22" s="222"/>
      <c r="G22" s="222"/>
      <c r="H22" s="222"/>
      <c r="I22" s="223"/>
    </row>
    <row r="23" spans="1:9" ht="4.5" customHeight="1" hidden="1">
      <c r="A23" s="191" t="s">
        <v>54</v>
      </c>
      <c r="B23" s="192"/>
      <c r="C23" s="192"/>
      <c r="D23" s="192"/>
      <c r="E23" s="192"/>
      <c r="F23" s="192"/>
      <c r="G23" s="192"/>
      <c r="H23" s="192"/>
      <c r="I23" s="203"/>
    </row>
    <row r="24" spans="1:9" ht="15" customHeight="1" hidden="1">
      <c r="A24" s="193"/>
      <c r="B24" s="194"/>
      <c r="C24" s="194"/>
      <c r="D24" s="194"/>
      <c r="E24" s="194"/>
      <c r="F24" s="194"/>
      <c r="G24" s="194"/>
      <c r="H24" s="194"/>
      <c r="I24" s="204"/>
    </row>
    <row r="25" spans="1:9" ht="9.75" customHeight="1" hidden="1">
      <c r="A25" s="195"/>
      <c r="B25" s="196"/>
      <c r="C25" s="196"/>
      <c r="D25" s="196"/>
      <c r="E25" s="196"/>
      <c r="F25" s="196"/>
      <c r="G25" s="196"/>
      <c r="H25" s="196"/>
      <c r="I25" s="205"/>
    </row>
    <row r="26" spans="1:9" ht="14.25" customHeight="1" hidden="1">
      <c r="A26" s="197"/>
      <c r="B26" s="198"/>
      <c r="C26" s="198"/>
      <c r="D26" s="198"/>
      <c r="E26" s="198"/>
      <c r="F26" s="198"/>
      <c r="G26" s="198"/>
      <c r="H26" s="198"/>
      <c r="I26" s="206"/>
    </row>
    <row r="27" spans="1:9" ht="14.25" customHeight="1" hidden="1">
      <c r="A27" s="197"/>
      <c r="B27" s="198"/>
      <c r="C27" s="198"/>
      <c r="D27" s="198"/>
      <c r="E27" s="198"/>
      <c r="F27" s="198"/>
      <c r="G27" s="198"/>
      <c r="H27" s="198"/>
      <c r="I27" s="206"/>
    </row>
    <row r="28" spans="1:9" ht="6" customHeight="1" hidden="1">
      <c r="A28" s="197"/>
      <c r="B28" s="198"/>
      <c r="C28" s="198"/>
      <c r="D28" s="198"/>
      <c r="E28" s="198"/>
      <c r="F28" s="198"/>
      <c r="G28" s="198"/>
      <c r="H28" s="198"/>
      <c r="I28" s="206"/>
    </row>
    <row r="29" spans="1:9" ht="0.75" customHeight="1" hidden="1">
      <c r="A29" s="197"/>
      <c r="B29" s="198"/>
      <c r="C29" s="198"/>
      <c r="D29" s="198"/>
      <c r="E29" s="198"/>
      <c r="F29" s="198"/>
      <c r="G29" s="198"/>
      <c r="H29" s="198"/>
      <c r="I29" s="206"/>
    </row>
    <row r="30" spans="1:9" ht="45" customHeight="1">
      <c r="A30" s="197"/>
      <c r="B30" s="198"/>
      <c r="C30" s="198"/>
      <c r="D30" s="198"/>
      <c r="E30" s="198"/>
      <c r="F30" s="198"/>
      <c r="G30" s="198"/>
      <c r="H30" s="198"/>
      <c r="I30" s="206"/>
    </row>
    <row r="31" spans="1:9" ht="14.25" customHeight="1" hidden="1">
      <c r="A31" s="197"/>
      <c r="B31" s="198"/>
      <c r="C31" s="198"/>
      <c r="D31" s="198"/>
      <c r="E31" s="198"/>
      <c r="F31" s="198"/>
      <c r="G31" s="198"/>
      <c r="H31" s="198"/>
      <c r="I31" s="206"/>
    </row>
    <row r="32" spans="1:9" ht="15" customHeight="1">
      <c r="A32" s="197"/>
      <c r="B32" s="198"/>
      <c r="C32" s="198"/>
      <c r="D32" s="198"/>
      <c r="E32" s="198"/>
      <c r="F32" s="198"/>
      <c r="G32" s="198"/>
      <c r="H32" s="198"/>
      <c r="I32" s="206"/>
    </row>
    <row r="33" spans="1:9" ht="6.75" customHeight="1">
      <c r="A33" s="197"/>
      <c r="B33" s="198"/>
      <c r="C33" s="198"/>
      <c r="D33" s="198"/>
      <c r="E33" s="198"/>
      <c r="F33" s="198"/>
      <c r="G33" s="198"/>
      <c r="H33" s="198"/>
      <c r="I33" s="206"/>
    </row>
    <row r="34" spans="1:9" ht="14.25">
      <c r="A34" s="197"/>
      <c r="B34" s="198"/>
      <c r="C34" s="198"/>
      <c r="D34" s="198"/>
      <c r="E34" s="198"/>
      <c r="F34" s="198"/>
      <c r="G34" s="198"/>
      <c r="H34" s="198"/>
      <c r="I34" s="206"/>
    </row>
    <row r="35" spans="1:9" ht="14.25">
      <c r="A35" s="197"/>
      <c r="B35" s="198"/>
      <c r="C35" s="198"/>
      <c r="D35" s="198"/>
      <c r="E35" s="198"/>
      <c r="F35" s="198"/>
      <c r="G35" s="198"/>
      <c r="H35" s="198"/>
      <c r="I35" s="206"/>
    </row>
    <row r="36" spans="1:9" ht="14.25" customHeight="1">
      <c r="A36" s="197"/>
      <c r="B36" s="198"/>
      <c r="C36" s="198"/>
      <c r="D36" s="198"/>
      <c r="E36" s="198"/>
      <c r="F36" s="198"/>
      <c r="G36" s="198"/>
      <c r="H36" s="198"/>
      <c r="I36" s="206"/>
    </row>
    <row r="37" spans="1:9" ht="14.25" customHeight="1">
      <c r="A37" s="197"/>
      <c r="B37" s="198"/>
      <c r="C37" s="198"/>
      <c r="D37" s="198"/>
      <c r="E37" s="198"/>
      <c r="F37" s="198"/>
      <c r="G37" s="198"/>
      <c r="H37" s="198"/>
      <c r="I37" s="206"/>
    </row>
    <row r="38" spans="1:9" s="146" customFormat="1" ht="20.25">
      <c r="A38" s="197"/>
      <c r="B38" s="198"/>
      <c r="C38" s="198"/>
      <c r="D38" s="198"/>
      <c r="E38" s="198"/>
      <c r="F38" s="198"/>
      <c r="G38" s="198"/>
      <c r="H38" s="198"/>
      <c r="I38" s="206"/>
    </row>
    <row r="39" spans="1:9" s="146" customFormat="1" ht="19.5" customHeight="1">
      <c r="A39" s="197"/>
      <c r="B39" s="198"/>
      <c r="C39" s="198"/>
      <c r="D39" s="198"/>
      <c r="E39" s="198"/>
      <c r="F39" s="198"/>
      <c r="G39" s="198"/>
      <c r="H39" s="198"/>
      <c r="I39" s="206"/>
    </row>
    <row r="40" spans="1:9" s="146" customFormat="1" ht="57" customHeight="1">
      <c r="A40" s="199"/>
      <c r="B40" s="200"/>
      <c r="C40" s="200"/>
      <c r="D40" s="200"/>
      <c r="E40" s="200"/>
      <c r="F40" s="200"/>
      <c r="G40" s="200"/>
      <c r="H40" s="200"/>
      <c r="I40" s="207"/>
    </row>
    <row r="41" spans="3:8" ht="15" customHeight="1">
      <c r="C41" s="201"/>
      <c r="D41" s="201"/>
      <c r="E41" s="201"/>
      <c r="F41" s="201"/>
      <c r="G41" s="201"/>
      <c r="H41" s="201"/>
    </row>
    <row r="42" spans="3:9" ht="15" customHeight="1">
      <c r="C42" s="201"/>
      <c r="D42" s="201"/>
      <c r="E42" s="201"/>
      <c r="F42" s="201"/>
      <c r="G42" s="201"/>
      <c r="H42" s="201"/>
      <c r="I42" s="201"/>
    </row>
    <row r="43" spans="3:9" ht="15" customHeight="1">
      <c r="C43" s="201"/>
      <c r="D43" s="201"/>
      <c r="E43" s="201"/>
      <c r="F43" s="201"/>
      <c r="G43" s="201"/>
      <c r="H43" s="201"/>
      <c r="I43" s="201"/>
    </row>
    <row r="44" spans="3:9" ht="14.25">
      <c r="C44" s="201"/>
      <c r="D44" s="201"/>
      <c r="E44" s="201"/>
      <c r="F44" s="201"/>
      <c r="G44" s="201"/>
      <c r="H44" s="201"/>
      <c r="I44" s="201"/>
    </row>
    <row r="45" spans="3:9" ht="14.25">
      <c r="C45" s="201"/>
      <c r="D45" s="201"/>
      <c r="E45" s="201"/>
      <c r="F45" s="201"/>
      <c r="G45" s="201"/>
      <c r="H45" s="201"/>
      <c r="I45" s="201"/>
    </row>
    <row r="46" spans="3:9" ht="14.25">
      <c r="C46" s="201"/>
      <c r="D46" s="201"/>
      <c r="E46" s="201"/>
      <c r="F46" s="201"/>
      <c r="G46" s="201"/>
      <c r="H46" s="201"/>
      <c r="I46" s="201"/>
    </row>
    <row r="47" spans="3:9" ht="14.25">
      <c r="C47" s="201"/>
      <c r="D47" s="201"/>
      <c r="E47" s="201"/>
      <c r="F47" s="201"/>
      <c r="G47" s="201"/>
      <c r="H47" s="201"/>
      <c r="I47" s="201"/>
    </row>
    <row r="48" spans="3:9" ht="14.25">
      <c r="C48" s="201"/>
      <c r="D48" s="201"/>
      <c r="E48" s="201"/>
      <c r="F48" s="201"/>
      <c r="G48" s="201"/>
      <c r="H48" s="201"/>
      <c r="I48" s="201"/>
    </row>
    <row r="49" spans="1:9" ht="14.25">
      <c r="A49"/>
      <c r="B49"/>
      <c r="C49" s="201"/>
      <c r="D49" s="201"/>
      <c r="E49" s="201"/>
      <c r="F49" s="201"/>
      <c r="G49" s="201"/>
      <c r="H49" s="201"/>
      <c r="I49" s="201"/>
    </row>
    <row r="50" spans="1:9" ht="14.25">
      <c r="A50"/>
      <c r="B50"/>
      <c r="C50" s="201"/>
      <c r="D50" s="201"/>
      <c r="E50" s="201"/>
      <c r="F50" s="201"/>
      <c r="G50" s="201"/>
      <c r="H50" s="201"/>
      <c r="I50" s="201"/>
    </row>
    <row r="51" spans="1:9" ht="14.25">
      <c r="A51"/>
      <c r="B51"/>
      <c r="C51" s="201"/>
      <c r="D51" s="201"/>
      <c r="E51" s="201"/>
      <c r="F51" s="201"/>
      <c r="G51" s="201"/>
      <c r="H51" s="201"/>
      <c r="I51" s="201"/>
    </row>
    <row r="52" spans="1:9" ht="14.25">
      <c r="A52"/>
      <c r="B52"/>
      <c r="C52" s="201"/>
      <c r="D52" s="201"/>
      <c r="E52" s="201"/>
      <c r="F52" s="201"/>
      <c r="G52" s="201"/>
      <c r="H52" s="201"/>
      <c r="I52" s="201"/>
    </row>
    <row r="53" spans="1:9" ht="14.25">
      <c r="A53"/>
      <c r="B53"/>
      <c r="C53" s="201"/>
      <c r="D53" s="201"/>
      <c r="E53" s="201"/>
      <c r="F53" s="201"/>
      <c r="G53" s="201"/>
      <c r="H53" s="201"/>
      <c r="I53" s="201"/>
    </row>
    <row r="54" spans="1:9" ht="14.25">
      <c r="A54"/>
      <c r="B54"/>
      <c r="C54" s="201"/>
      <c r="D54" s="201"/>
      <c r="E54" s="201"/>
      <c r="F54" s="201"/>
      <c r="G54" s="201"/>
      <c r="H54" s="201"/>
      <c r="I54" s="201"/>
    </row>
    <row r="55" spans="1:9" ht="14.25">
      <c r="A55"/>
      <c r="B55"/>
      <c r="C55" s="201"/>
      <c r="D55" s="201"/>
      <c r="E55" s="201"/>
      <c r="F55" s="201"/>
      <c r="G55" s="201"/>
      <c r="H55" s="201"/>
      <c r="I55" s="201"/>
    </row>
    <row r="56" spans="1:9" ht="14.25">
      <c r="A56"/>
      <c r="B56"/>
      <c r="C56" s="201"/>
      <c r="D56" s="201"/>
      <c r="E56" s="201"/>
      <c r="F56" s="201"/>
      <c r="G56" s="201"/>
      <c r="H56" s="201"/>
      <c r="I56" s="201"/>
    </row>
    <row r="57" spans="1:9" ht="14.25">
      <c r="A57"/>
      <c r="B57"/>
      <c r="C57" s="201"/>
      <c r="D57" s="201"/>
      <c r="E57" s="201"/>
      <c r="F57" s="201"/>
      <c r="G57" s="201"/>
      <c r="H57" s="201"/>
      <c r="I57" s="201"/>
    </row>
    <row r="58" spans="1:9" ht="14.25">
      <c r="A58"/>
      <c r="B58"/>
      <c r="C58" s="201"/>
      <c r="D58" s="201"/>
      <c r="E58" s="201"/>
      <c r="F58" s="201"/>
      <c r="G58" s="201"/>
      <c r="H58" s="201"/>
      <c r="I58" s="201"/>
    </row>
    <row r="59" spans="1:9" ht="14.25">
      <c r="A59"/>
      <c r="B59"/>
      <c r="C59" s="201"/>
      <c r="D59" s="201"/>
      <c r="E59" s="201"/>
      <c r="F59" s="201"/>
      <c r="G59" s="201"/>
      <c r="H59" s="201"/>
      <c r="I59" s="201"/>
    </row>
    <row r="60" spans="1:9" ht="14.25">
      <c r="A60"/>
      <c r="B60"/>
      <c r="C60" s="201"/>
      <c r="D60" s="201"/>
      <c r="E60" s="201"/>
      <c r="F60" s="201"/>
      <c r="G60" s="201"/>
      <c r="H60" s="201"/>
      <c r="I60" s="201"/>
    </row>
    <row r="61" spans="1:9" ht="14.25">
      <c r="A61"/>
      <c r="B61"/>
      <c r="C61" s="201"/>
      <c r="D61" s="201"/>
      <c r="E61" s="201"/>
      <c r="F61" s="201"/>
      <c r="G61" s="201"/>
      <c r="H61" s="201"/>
      <c r="I61" s="201"/>
    </row>
    <row r="62" spans="1:9" ht="14.25">
      <c r="A62"/>
      <c r="B62"/>
      <c r="C62" s="201"/>
      <c r="D62" s="201"/>
      <c r="E62" s="201"/>
      <c r="F62" s="201"/>
      <c r="G62" s="201"/>
      <c r="H62" s="201"/>
      <c r="I62" s="201"/>
    </row>
    <row r="63" spans="1:9" ht="14.25">
      <c r="A63"/>
      <c r="B63"/>
      <c r="C63" s="201"/>
      <c r="D63" s="201"/>
      <c r="E63" s="201"/>
      <c r="F63" s="201"/>
      <c r="G63" s="201"/>
      <c r="H63" s="201"/>
      <c r="I63" s="201"/>
    </row>
    <row r="64" spans="1:9" ht="14.25">
      <c r="A64"/>
      <c r="B64"/>
      <c r="C64" s="201"/>
      <c r="D64" s="201"/>
      <c r="E64" s="201"/>
      <c r="F64" s="201"/>
      <c r="G64" s="201"/>
      <c r="H64" s="201"/>
      <c r="I64" s="201"/>
    </row>
    <row r="65" spans="1:9" ht="14.25">
      <c r="A65"/>
      <c r="B65"/>
      <c r="C65" s="201"/>
      <c r="D65" s="201"/>
      <c r="E65" s="201"/>
      <c r="F65" s="201"/>
      <c r="G65" s="201"/>
      <c r="H65" s="201"/>
      <c r="I65" s="201"/>
    </row>
    <row r="66" spans="1:9" ht="14.25">
      <c r="A66"/>
      <c r="B66"/>
      <c r="C66" s="201"/>
      <c r="D66" s="201"/>
      <c r="E66" s="201"/>
      <c r="F66" s="201"/>
      <c r="G66" s="201"/>
      <c r="H66" s="201"/>
      <c r="I66" s="201"/>
    </row>
    <row r="67" spans="1:9" ht="14.25">
      <c r="A67"/>
      <c r="B67"/>
      <c r="C67" s="201"/>
      <c r="D67" s="201"/>
      <c r="E67" s="201"/>
      <c r="F67" s="201"/>
      <c r="G67" s="201"/>
      <c r="H67" s="201"/>
      <c r="I67" s="201"/>
    </row>
    <row r="68" spans="1:9" ht="14.25">
      <c r="A68"/>
      <c r="B68"/>
      <c r="C68" s="201"/>
      <c r="D68" s="201"/>
      <c r="E68" s="201"/>
      <c r="F68" s="201"/>
      <c r="G68" s="201"/>
      <c r="H68" s="201"/>
      <c r="I68" s="201"/>
    </row>
    <row r="69" spans="1:9" ht="14.25">
      <c r="A69"/>
      <c r="B69"/>
      <c r="C69" s="201"/>
      <c r="D69" s="201"/>
      <c r="E69" s="201"/>
      <c r="F69" s="201"/>
      <c r="G69" s="201"/>
      <c r="H69" s="201"/>
      <c r="I69" s="201"/>
    </row>
    <row r="70" spans="1:9" ht="14.25">
      <c r="A70"/>
      <c r="B70"/>
      <c r="C70" s="201"/>
      <c r="D70" s="201"/>
      <c r="E70" s="201"/>
      <c r="F70" s="201"/>
      <c r="G70" s="201"/>
      <c r="H70" s="201"/>
      <c r="I70" s="201"/>
    </row>
    <row r="71" spans="1:9" ht="14.25">
      <c r="A71"/>
      <c r="B71"/>
      <c r="C71" s="201"/>
      <c r="D71" s="201"/>
      <c r="E71" s="201"/>
      <c r="F71" s="201"/>
      <c r="G71" s="201"/>
      <c r="H71" s="201"/>
      <c r="I71" s="201"/>
    </row>
    <row r="72" spans="1:9" ht="14.25">
      <c r="A72"/>
      <c r="B72"/>
      <c r="C72" s="201"/>
      <c r="D72" s="201"/>
      <c r="E72" s="201"/>
      <c r="F72" s="201"/>
      <c r="G72" s="201"/>
      <c r="H72" s="201"/>
      <c r="I72" s="201"/>
    </row>
    <row r="73" spans="1:9" ht="14.25">
      <c r="A73"/>
      <c r="B73"/>
      <c r="C73" s="201"/>
      <c r="D73" s="201"/>
      <c r="E73" s="201"/>
      <c r="F73" s="201"/>
      <c r="G73" s="201"/>
      <c r="H73" s="201"/>
      <c r="I73" s="201"/>
    </row>
    <row r="74" spans="1:9" ht="14.25">
      <c r="A74"/>
      <c r="B74"/>
      <c r="C74" s="201"/>
      <c r="D74" s="201"/>
      <c r="E74" s="201"/>
      <c r="F74" s="201"/>
      <c r="G74" s="201"/>
      <c r="H74" s="201"/>
      <c r="I74" s="201"/>
    </row>
    <row r="75" spans="1:9" ht="14.25">
      <c r="A75"/>
      <c r="B75"/>
      <c r="C75" s="201"/>
      <c r="D75" s="201"/>
      <c r="E75" s="201"/>
      <c r="F75" s="201"/>
      <c r="G75" s="201"/>
      <c r="H75" s="201"/>
      <c r="I75" s="201"/>
    </row>
    <row r="76" spans="1:9" ht="14.25">
      <c r="A76"/>
      <c r="B76"/>
      <c r="C76" s="201"/>
      <c r="D76" s="201"/>
      <c r="E76" s="201"/>
      <c r="F76" s="201"/>
      <c r="G76" s="201"/>
      <c r="H76" s="201"/>
      <c r="I76" s="201"/>
    </row>
    <row r="77" spans="1:9" ht="14.25">
      <c r="A77"/>
      <c r="B77"/>
      <c r="C77" s="201"/>
      <c r="D77" s="201"/>
      <c r="E77" s="201"/>
      <c r="F77" s="201"/>
      <c r="G77" s="201"/>
      <c r="H77" s="201"/>
      <c r="I77" s="201"/>
    </row>
    <row r="78" spans="1:9" ht="14.25">
      <c r="A78"/>
      <c r="B78"/>
      <c r="C78" s="201"/>
      <c r="D78" s="201"/>
      <c r="E78" s="201"/>
      <c r="F78" s="201"/>
      <c r="G78" s="201"/>
      <c r="H78" s="201"/>
      <c r="I78" s="201"/>
    </row>
    <row r="79" spans="1:9" ht="14.25">
      <c r="A79"/>
      <c r="B79"/>
      <c r="C79" s="201"/>
      <c r="D79" s="201"/>
      <c r="E79" s="201"/>
      <c r="F79" s="201"/>
      <c r="G79" s="201"/>
      <c r="H79" s="201"/>
      <c r="I79" s="201"/>
    </row>
    <row r="80" spans="1:9" ht="14.25">
      <c r="A80"/>
      <c r="B80"/>
      <c r="C80" s="201"/>
      <c r="D80" s="201"/>
      <c r="E80" s="201"/>
      <c r="F80" s="201"/>
      <c r="G80" s="201"/>
      <c r="H80" s="201"/>
      <c r="I80" s="201"/>
    </row>
    <row r="81" spans="1:9" ht="14.25">
      <c r="A81"/>
      <c r="B81"/>
      <c r="C81" s="201"/>
      <c r="D81" s="201"/>
      <c r="E81" s="201"/>
      <c r="F81" s="201"/>
      <c r="G81" s="201"/>
      <c r="H81" s="201"/>
      <c r="I81" s="201"/>
    </row>
    <row r="82" spans="1:9" ht="14.25">
      <c r="A82"/>
      <c r="B82"/>
      <c r="C82" s="201"/>
      <c r="D82" s="201"/>
      <c r="E82" s="201"/>
      <c r="F82" s="201"/>
      <c r="G82" s="201"/>
      <c r="H82" s="201"/>
      <c r="I82" s="201"/>
    </row>
    <row r="83" spans="1:9" ht="14.25">
      <c r="A83"/>
      <c r="B83"/>
      <c r="C83" s="201"/>
      <c r="D83" s="201"/>
      <c r="E83" s="201"/>
      <c r="F83" s="201"/>
      <c r="G83" s="201"/>
      <c r="H83" s="201"/>
      <c r="I83" s="201"/>
    </row>
    <row r="84" spans="1:9" ht="14.25">
      <c r="A84"/>
      <c r="B84"/>
      <c r="C84" s="201"/>
      <c r="D84" s="201"/>
      <c r="E84" s="201"/>
      <c r="F84" s="201"/>
      <c r="G84" s="201"/>
      <c r="H84" s="201"/>
      <c r="I84" s="201"/>
    </row>
    <row r="85" spans="1:9" ht="14.25">
      <c r="A85"/>
      <c r="B85"/>
      <c r="C85" s="201"/>
      <c r="D85" s="201"/>
      <c r="E85" s="201"/>
      <c r="F85" s="201"/>
      <c r="G85" s="201"/>
      <c r="H85" s="201"/>
      <c r="I85" s="201"/>
    </row>
    <row r="86" spans="1:9" ht="14.25">
      <c r="A86"/>
      <c r="B86"/>
      <c r="C86" s="201"/>
      <c r="D86" s="201"/>
      <c r="E86" s="201"/>
      <c r="F86" s="201"/>
      <c r="G86" s="201"/>
      <c r="H86" s="201"/>
      <c r="I86" s="201"/>
    </row>
    <row r="87" spans="1:9" ht="14.25">
      <c r="A87"/>
      <c r="B87"/>
      <c r="C87" s="201"/>
      <c r="D87" s="201"/>
      <c r="E87" s="201"/>
      <c r="F87" s="201"/>
      <c r="G87" s="201"/>
      <c r="H87" s="201"/>
      <c r="I87" s="201"/>
    </row>
    <row r="88" spans="1:9" ht="14.25">
      <c r="A88"/>
      <c r="B88"/>
      <c r="C88" s="201"/>
      <c r="D88" s="201"/>
      <c r="E88" s="201"/>
      <c r="F88" s="201"/>
      <c r="G88" s="201"/>
      <c r="H88" s="201"/>
      <c r="I88" s="201"/>
    </row>
    <row r="89" spans="1:9" ht="14.25">
      <c r="A89"/>
      <c r="B89"/>
      <c r="C89" s="201"/>
      <c r="D89" s="201"/>
      <c r="E89" s="201"/>
      <c r="F89" s="201"/>
      <c r="G89" s="201"/>
      <c r="H89" s="201"/>
      <c r="I89" s="201"/>
    </row>
    <row r="90" spans="1:9" ht="14.25">
      <c r="A90"/>
      <c r="B90"/>
      <c r="C90" s="201"/>
      <c r="D90" s="201"/>
      <c r="E90" s="201"/>
      <c r="F90" s="201"/>
      <c r="G90" s="201"/>
      <c r="H90" s="201"/>
      <c r="I90" s="201"/>
    </row>
    <row r="91" spans="1:9" ht="14.25">
      <c r="A91"/>
      <c r="B91"/>
      <c r="C91" s="201"/>
      <c r="D91" s="201"/>
      <c r="E91" s="201"/>
      <c r="F91" s="201"/>
      <c r="G91" s="201"/>
      <c r="H91" s="201"/>
      <c r="I91" s="201"/>
    </row>
    <row r="92" spans="1:9" ht="14.25">
      <c r="A92"/>
      <c r="B92"/>
      <c r="C92" s="201"/>
      <c r="D92" s="201"/>
      <c r="E92" s="201"/>
      <c r="F92" s="201"/>
      <c r="G92" s="201"/>
      <c r="H92" s="201"/>
      <c r="I92" s="201"/>
    </row>
    <row r="93" spans="1:9" ht="14.25">
      <c r="A93"/>
      <c r="B93"/>
      <c r="C93" s="201"/>
      <c r="D93" s="201"/>
      <c r="E93" s="201"/>
      <c r="F93" s="201"/>
      <c r="G93" s="201"/>
      <c r="H93" s="201"/>
      <c r="I93" s="201"/>
    </row>
    <row r="94" spans="1:9" ht="14.25">
      <c r="A94"/>
      <c r="B94"/>
      <c r="C94" s="201"/>
      <c r="D94" s="201"/>
      <c r="E94" s="201"/>
      <c r="F94" s="201"/>
      <c r="G94" s="201"/>
      <c r="H94" s="201"/>
      <c r="I94" s="201"/>
    </row>
    <row r="95" spans="1:9" ht="14.25">
      <c r="A95"/>
      <c r="B95"/>
      <c r="C95" s="201"/>
      <c r="D95" s="201"/>
      <c r="E95" s="201"/>
      <c r="F95" s="201"/>
      <c r="G95" s="201"/>
      <c r="H95" s="201"/>
      <c r="I95" s="201"/>
    </row>
    <row r="96" spans="1:9" ht="14.25">
      <c r="A96"/>
      <c r="B96"/>
      <c r="C96" s="201"/>
      <c r="D96" s="201"/>
      <c r="E96" s="201"/>
      <c r="F96" s="201"/>
      <c r="G96" s="201"/>
      <c r="H96" s="201"/>
      <c r="I96" s="201"/>
    </row>
    <row r="97" spans="1:9" ht="14.25">
      <c r="A97"/>
      <c r="B97"/>
      <c r="C97" s="201"/>
      <c r="D97" s="201"/>
      <c r="E97" s="201"/>
      <c r="F97" s="201"/>
      <c r="G97" s="201"/>
      <c r="H97" s="201"/>
      <c r="I97" s="201"/>
    </row>
    <row r="98" spans="1:9" ht="14.25">
      <c r="A98"/>
      <c r="B98"/>
      <c r="C98" s="201"/>
      <c r="D98" s="201"/>
      <c r="E98" s="201"/>
      <c r="F98" s="201"/>
      <c r="G98" s="201"/>
      <c r="H98" s="201"/>
      <c r="I98" s="201"/>
    </row>
    <row r="99" spans="1:9" ht="14.25">
      <c r="A99"/>
      <c r="B99"/>
      <c r="C99" s="201"/>
      <c r="D99" s="201"/>
      <c r="E99" s="201"/>
      <c r="F99" s="201"/>
      <c r="G99" s="201"/>
      <c r="H99" s="201"/>
      <c r="I99" s="201"/>
    </row>
    <row r="100" spans="1:9" ht="14.25">
      <c r="A100"/>
      <c r="B100"/>
      <c r="C100" s="201"/>
      <c r="D100" s="201"/>
      <c r="E100" s="201"/>
      <c r="F100" s="201"/>
      <c r="G100" s="201"/>
      <c r="H100" s="201"/>
      <c r="I100" s="201"/>
    </row>
    <row r="101" spans="1:9" ht="14.25">
      <c r="A101"/>
      <c r="B101"/>
      <c r="C101" s="201"/>
      <c r="D101" s="201"/>
      <c r="E101" s="201"/>
      <c r="F101" s="201"/>
      <c r="G101" s="201"/>
      <c r="H101" s="201"/>
      <c r="I101" s="201"/>
    </row>
    <row r="102" spans="1:9" ht="14.25">
      <c r="A102"/>
      <c r="B102"/>
      <c r="C102" s="201"/>
      <c r="D102" s="201"/>
      <c r="E102" s="201"/>
      <c r="F102" s="201"/>
      <c r="G102" s="201"/>
      <c r="H102" s="201"/>
      <c r="I102" s="201"/>
    </row>
    <row r="103" spans="1:9" ht="14.25">
      <c r="A103"/>
      <c r="B103"/>
      <c r="C103" s="201"/>
      <c r="D103" s="201"/>
      <c r="E103" s="201"/>
      <c r="F103" s="201"/>
      <c r="G103" s="201"/>
      <c r="H103" s="201"/>
      <c r="I103" s="201"/>
    </row>
    <row r="104" spans="1:9" ht="14.25">
      <c r="A104"/>
      <c r="B104"/>
      <c r="C104" s="201"/>
      <c r="D104" s="201"/>
      <c r="E104" s="201"/>
      <c r="F104" s="201"/>
      <c r="G104" s="201"/>
      <c r="H104" s="201"/>
      <c r="I104" s="201"/>
    </row>
    <row r="105" spans="1:9" ht="14.25">
      <c r="A105"/>
      <c r="B105"/>
      <c r="C105" s="201"/>
      <c r="D105" s="201"/>
      <c r="E105" s="201"/>
      <c r="F105" s="201"/>
      <c r="G105" s="201"/>
      <c r="H105" s="201"/>
      <c r="I105" s="201"/>
    </row>
    <row r="106" spans="1:9" ht="14.25">
      <c r="A106"/>
      <c r="B106"/>
      <c r="C106" s="201"/>
      <c r="D106" s="201"/>
      <c r="E106" s="201"/>
      <c r="F106" s="201"/>
      <c r="G106" s="201"/>
      <c r="H106" s="201"/>
      <c r="I106" s="201"/>
    </row>
    <row r="107" spans="1:9" ht="14.25">
      <c r="A107"/>
      <c r="B107"/>
      <c r="C107" s="201"/>
      <c r="D107" s="201"/>
      <c r="E107" s="201"/>
      <c r="F107" s="201"/>
      <c r="G107" s="201"/>
      <c r="H107" s="201"/>
      <c r="I107" s="201"/>
    </row>
    <row r="108" spans="1:9" ht="14.25">
      <c r="A108"/>
      <c r="B108"/>
      <c r="C108" s="201"/>
      <c r="D108" s="201"/>
      <c r="E108" s="201"/>
      <c r="F108" s="201"/>
      <c r="G108" s="201"/>
      <c r="H108" s="201"/>
      <c r="I108" s="201"/>
    </row>
    <row r="109" spans="1:9" ht="14.25">
      <c r="A109"/>
      <c r="B109"/>
      <c r="C109" s="201"/>
      <c r="D109" s="201"/>
      <c r="E109" s="201"/>
      <c r="F109" s="201"/>
      <c r="G109" s="201"/>
      <c r="H109" s="201"/>
      <c r="I109" s="201"/>
    </row>
    <row r="110" spans="1:9" ht="14.25">
      <c r="A110"/>
      <c r="B110"/>
      <c r="C110" s="201"/>
      <c r="D110" s="201"/>
      <c r="E110" s="201"/>
      <c r="F110" s="201"/>
      <c r="G110" s="201"/>
      <c r="H110" s="201"/>
      <c r="I110" s="201"/>
    </row>
    <row r="111" spans="1:9" ht="14.25">
      <c r="A111"/>
      <c r="B111"/>
      <c r="C111" s="201"/>
      <c r="D111" s="201"/>
      <c r="E111" s="201"/>
      <c r="F111" s="201"/>
      <c r="G111" s="201"/>
      <c r="H111" s="201"/>
      <c r="I111" s="201"/>
    </row>
    <row r="112" spans="1:9" ht="14.25">
      <c r="A112"/>
      <c r="B112"/>
      <c r="C112" s="201"/>
      <c r="D112" s="201"/>
      <c r="E112" s="201"/>
      <c r="F112" s="201"/>
      <c r="G112" s="201"/>
      <c r="H112" s="201"/>
      <c r="I112" s="201"/>
    </row>
    <row r="113" spans="1:9" ht="14.25">
      <c r="A113"/>
      <c r="B113"/>
      <c r="C113" s="201"/>
      <c r="D113" s="201"/>
      <c r="E113" s="201"/>
      <c r="F113" s="201"/>
      <c r="G113" s="201"/>
      <c r="H113" s="201"/>
      <c r="I113" s="201"/>
    </row>
    <row r="114" spans="1:9" ht="14.25">
      <c r="A114"/>
      <c r="B114"/>
      <c r="C114" s="201"/>
      <c r="D114" s="201"/>
      <c r="E114" s="201"/>
      <c r="F114" s="201"/>
      <c r="G114" s="201"/>
      <c r="H114" s="201"/>
      <c r="I114" s="201"/>
    </row>
    <row r="115" spans="1:9" ht="14.25">
      <c r="A115"/>
      <c r="B115"/>
      <c r="C115" s="201"/>
      <c r="D115" s="201"/>
      <c r="E115" s="201"/>
      <c r="F115" s="201"/>
      <c r="G115" s="201"/>
      <c r="H115" s="201"/>
      <c r="I115" s="201"/>
    </row>
    <row r="116" spans="1:9" ht="14.25">
      <c r="A116"/>
      <c r="B116"/>
      <c r="C116" s="201"/>
      <c r="D116" s="201"/>
      <c r="E116" s="201"/>
      <c r="F116" s="201"/>
      <c r="G116" s="201"/>
      <c r="H116" s="201"/>
      <c r="I116" s="201"/>
    </row>
  </sheetData>
  <sheetProtection/>
  <mergeCells count="9">
    <mergeCell ref="C6:G6"/>
    <mergeCell ref="A22:I22"/>
    <mergeCell ref="A6:A7"/>
    <mergeCell ref="B6:B7"/>
    <mergeCell ref="H6:H7"/>
    <mergeCell ref="I6:I7"/>
    <mergeCell ref="A23:I40"/>
    <mergeCell ref="A1:I3"/>
    <mergeCell ref="A4:I5"/>
  </mergeCells>
  <printOptions/>
  <pageMargins left="0.75" right="0.75" top="1" bottom="1" header="0.5" footer="0.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10"/>
  <sheetViews>
    <sheetView workbookViewId="0" topLeftCell="A1">
      <selection activeCell="F19" sqref="F19"/>
    </sheetView>
  </sheetViews>
  <sheetFormatPr defaultColWidth="8.875" defaultRowHeight="14.25"/>
  <cols>
    <col min="1" max="1" width="11.625" style="147" bestFit="1" customWidth="1"/>
    <col min="2" max="2" width="9.00390625" style="148" customWidth="1"/>
    <col min="3" max="7" width="7.125" style="0" customWidth="1"/>
    <col min="8" max="8" width="10.625" style="0" customWidth="1"/>
    <col min="9" max="9" width="13.00390625" style="0" customWidth="1"/>
  </cols>
  <sheetData>
    <row r="1" spans="1:9" ht="14.25">
      <c r="A1" s="149" t="s">
        <v>0</v>
      </c>
      <c r="B1" s="63"/>
      <c r="C1" s="63"/>
      <c r="D1" s="63"/>
      <c r="E1" s="63"/>
      <c r="F1" s="63"/>
      <c r="G1" s="63"/>
      <c r="H1" s="63"/>
      <c r="I1" s="63"/>
    </row>
    <row r="2" spans="1:9" ht="14.25">
      <c r="A2" s="149"/>
      <c r="B2" s="63"/>
      <c r="C2" s="63"/>
      <c r="D2" s="63"/>
      <c r="E2" s="63"/>
      <c r="F2" s="63"/>
      <c r="G2" s="63"/>
      <c r="H2" s="63"/>
      <c r="I2" s="63"/>
    </row>
    <row r="3" spans="1:9" ht="3.75" customHeight="1">
      <c r="A3" s="63"/>
      <c r="B3" s="63"/>
      <c r="C3" s="63"/>
      <c r="D3" s="63"/>
      <c r="E3" s="63"/>
      <c r="F3" s="63"/>
      <c r="G3" s="63"/>
      <c r="H3" s="63"/>
      <c r="I3" s="63"/>
    </row>
    <row r="4" spans="1:9" ht="14.25">
      <c r="A4" s="150" t="s">
        <v>98</v>
      </c>
      <c r="B4" s="151"/>
      <c r="C4" s="152"/>
      <c r="D4" s="152"/>
      <c r="E4" s="152"/>
      <c r="F4" s="152"/>
      <c r="G4" s="152"/>
      <c r="H4" s="152"/>
      <c r="I4" s="152"/>
    </row>
    <row r="5" spans="1:9" ht="13.5" customHeight="1">
      <c r="A5" s="150"/>
      <c r="B5" s="151"/>
      <c r="C5" s="152"/>
      <c r="D5" s="152"/>
      <c r="E5" s="152"/>
      <c r="F5" s="152"/>
      <c r="G5" s="152"/>
      <c r="H5" s="152"/>
      <c r="I5" s="152"/>
    </row>
    <row r="6" spans="1:9" ht="18.75" customHeight="1">
      <c r="A6" s="153" t="s">
        <v>2</v>
      </c>
      <c r="B6" s="154" t="s">
        <v>3</v>
      </c>
      <c r="C6" s="155" t="s">
        <v>4</v>
      </c>
      <c r="D6" s="155"/>
      <c r="E6" s="155"/>
      <c r="F6" s="155"/>
      <c r="G6" s="155"/>
      <c r="H6" s="155" t="s">
        <v>5</v>
      </c>
      <c r="I6" s="155" t="s">
        <v>6</v>
      </c>
    </row>
    <row r="7" spans="1:9" ht="28.5" customHeight="1">
      <c r="A7" s="153"/>
      <c r="B7" s="154"/>
      <c r="C7" s="155" t="s">
        <v>7</v>
      </c>
      <c r="D7" s="155" t="s">
        <v>8</v>
      </c>
      <c r="E7" s="154" t="s">
        <v>9</v>
      </c>
      <c r="F7" s="155" t="s">
        <v>10</v>
      </c>
      <c r="G7" s="155" t="s">
        <v>11</v>
      </c>
      <c r="H7" s="155"/>
      <c r="I7" s="155"/>
    </row>
    <row r="8" spans="1:9" ht="18" customHeight="1">
      <c r="A8" s="156">
        <v>15401</v>
      </c>
      <c r="B8" s="157" t="s">
        <v>99</v>
      </c>
      <c r="C8" s="158">
        <v>94</v>
      </c>
      <c r="D8" s="159"/>
      <c r="E8" s="160"/>
      <c r="F8" s="152"/>
      <c r="G8" s="60"/>
      <c r="H8" s="60"/>
      <c r="I8" s="152"/>
    </row>
    <row r="9" spans="1:9" ht="18" customHeight="1">
      <c r="A9" s="161">
        <v>15422</v>
      </c>
      <c r="B9" s="161" t="s">
        <v>100</v>
      </c>
      <c r="C9" s="158">
        <v>93.7</v>
      </c>
      <c r="D9" s="159"/>
      <c r="E9" s="160"/>
      <c r="F9" s="152"/>
      <c r="G9" s="60"/>
      <c r="H9" s="60"/>
      <c r="I9" s="152"/>
    </row>
    <row r="10" spans="1:9" ht="18" customHeight="1">
      <c r="A10" s="162">
        <v>15521</v>
      </c>
      <c r="B10" s="162" t="s">
        <v>101</v>
      </c>
      <c r="C10" s="158">
        <v>94</v>
      </c>
      <c r="D10" s="159"/>
      <c r="E10" s="160"/>
      <c r="F10" s="152"/>
      <c r="G10" s="60"/>
      <c r="H10" s="60"/>
      <c r="I10" s="152"/>
    </row>
    <row r="11" spans="1:9" ht="18" customHeight="1">
      <c r="A11" s="163">
        <v>15555</v>
      </c>
      <c r="B11" s="163" t="s">
        <v>102</v>
      </c>
      <c r="C11" s="158">
        <v>92.3</v>
      </c>
      <c r="D11" s="159"/>
      <c r="E11" s="164"/>
      <c r="F11" s="152"/>
      <c r="G11" s="60"/>
      <c r="H11" s="60"/>
      <c r="I11" s="152"/>
    </row>
    <row r="12" spans="1:9" ht="18" customHeight="1">
      <c r="A12" s="165">
        <v>15562</v>
      </c>
      <c r="B12" s="165" t="s">
        <v>103</v>
      </c>
      <c r="C12" s="158">
        <v>93.3</v>
      </c>
      <c r="D12" s="159"/>
      <c r="E12" s="60"/>
      <c r="F12" s="60"/>
      <c r="G12" s="60"/>
      <c r="H12" s="60"/>
      <c r="I12" s="152"/>
    </row>
    <row r="13" spans="1:9" ht="18" customHeight="1">
      <c r="A13" s="165"/>
      <c r="B13" s="165"/>
      <c r="C13" s="158"/>
      <c r="D13" s="166"/>
      <c r="E13" s="167"/>
      <c r="F13" s="168"/>
      <c r="G13" s="152"/>
      <c r="H13" s="152"/>
      <c r="I13" s="152"/>
    </row>
    <row r="14" spans="1:9" ht="18" customHeight="1">
      <c r="A14" s="169" t="s">
        <v>104</v>
      </c>
      <c r="B14" s="170" t="s">
        <v>105</v>
      </c>
      <c r="C14" s="158">
        <v>92.7</v>
      </c>
      <c r="D14" s="159"/>
      <c r="E14" s="171"/>
      <c r="F14" s="168"/>
      <c r="G14" s="152"/>
      <c r="H14" s="152"/>
      <c r="I14" s="152"/>
    </row>
    <row r="15" spans="1:9" ht="18" customHeight="1">
      <c r="A15" s="172" t="s">
        <v>106</v>
      </c>
      <c r="B15" s="170" t="s">
        <v>107</v>
      </c>
      <c r="C15" s="158">
        <v>92.3</v>
      </c>
      <c r="D15" s="159"/>
      <c r="E15" s="173"/>
      <c r="F15" s="168"/>
      <c r="G15" s="152"/>
      <c r="H15" s="152"/>
      <c r="I15" s="152"/>
    </row>
    <row r="16" spans="1:9" ht="18" customHeight="1">
      <c r="A16" s="172" t="s">
        <v>108</v>
      </c>
      <c r="B16" s="170" t="s">
        <v>109</v>
      </c>
      <c r="C16" s="158">
        <v>92</v>
      </c>
      <c r="D16" s="159"/>
      <c r="E16" s="174"/>
      <c r="F16" s="174"/>
      <c r="G16" s="152"/>
      <c r="H16" s="152"/>
      <c r="I16" s="152"/>
    </row>
    <row r="17" spans="1:9" ht="18" customHeight="1">
      <c r="A17" s="175">
        <v>16532</v>
      </c>
      <c r="B17" s="170" t="s">
        <v>110</v>
      </c>
      <c r="C17" s="158">
        <v>87.7</v>
      </c>
      <c r="D17" s="159"/>
      <c r="E17" s="176"/>
      <c r="F17" s="176"/>
      <c r="G17" s="152"/>
      <c r="H17" s="152"/>
      <c r="I17" s="152"/>
    </row>
    <row r="18" spans="1:9" ht="18" customHeight="1">
      <c r="A18" s="177">
        <v>16511</v>
      </c>
      <c r="B18" s="177" t="s">
        <v>111</v>
      </c>
      <c r="C18" s="158">
        <v>93</v>
      </c>
      <c r="D18" s="159"/>
      <c r="E18" s="178"/>
      <c r="F18" s="178"/>
      <c r="G18" s="152"/>
      <c r="H18" s="152"/>
      <c r="I18" s="152"/>
    </row>
    <row r="19" spans="1:9" ht="18" customHeight="1">
      <c r="A19" s="179">
        <v>16551</v>
      </c>
      <c r="B19" s="179" t="s">
        <v>112</v>
      </c>
      <c r="C19" s="180">
        <v>94</v>
      </c>
      <c r="D19" s="159"/>
      <c r="E19" s="160"/>
      <c r="F19" s="152"/>
      <c r="G19" s="152"/>
      <c r="H19" s="152"/>
      <c r="I19" s="152"/>
    </row>
    <row r="20" spans="1:9" ht="18" customHeight="1">
      <c r="A20" s="181">
        <v>16562</v>
      </c>
      <c r="B20" s="181" t="s">
        <v>113</v>
      </c>
      <c r="C20" s="180">
        <v>93</v>
      </c>
      <c r="D20" s="166"/>
      <c r="E20" s="182"/>
      <c r="F20" s="152"/>
      <c r="G20" s="60"/>
      <c r="H20" s="60"/>
      <c r="I20" s="152"/>
    </row>
    <row r="21" spans="1:9" ht="18" customHeight="1">
      <c r="A21" s="183"/>
      <c r="B21" s="183"/>
      <c r="C21" s="152"/>
      <c r="D21" s="159"/>
      <c r="E21" s="160"/>
      <c r="F21" s="152"/>
      <c r="G21" s="152"/>
      <c r="H21" s="152"/>
      <c r="I21" s="152"/>
    </row>
    <row r="22" spans="1:9" ht="33.75" customHeight="1">
      <c r="A22" s="184" t="s">
        <v>32</v>
      </c>
      <c r="B22" s="185"/>
      <c r="C22" s="185"/>
      <c r="D22" s="185"/>
      <c r="E22" s="185"/>
      <c r="F22" s="185"/>
      <c r="G22" s="185"/>
      <c r="H22" s="185"/>
      <c r="I22" s="202"/>
    </row>
    <row r="23" spans="1:9" ht="4.5" customHeight="1" hidden="1">
      <c r="A23" s="186" t="s">
        <v>114</v>
      </c>
      <c r="B23" s="187"/>
      <c r="C23" s="188"/>
      <c r="D23" s="188"/>
      <c r="E23" s="188"/>
      <c r="F23" s="188"/>
      <c r="G23" s="188"/>
      <c r="H23" s="188"/>
      <c r="I23" s="188"/>
    </row>
    <row r="24" spans="1:9" ht="15" customHeight="1" hidden="1">
      <c r="A24" s="186"/>
      <c r="B24" s="187"/>
      <c r="C24" s="188"/>
      <c r="D24" s="188"/>
      <c r="E24" s="188"/>
      <c r="F24" s="188"/>
      <c r="G24" s="188"/>
      <c r="H24" s="188"/>
      <c r="I24" s="188"/>
    </row>
    <row r="25" spans="1:9" ht="9.75" customHeight="1" hidden="1">
      <c r="A25" s="183"/>
      <c r="B25" s="151"/>
      <c r="C25" s="189"/>
      <c r="D25" s="189"/>
      <c r="E25" s="189"/>
      <c r="F25" s="189"/>
      <c r="G25" s="189"/>
      <c r="H25" s="189"/>
      <c r="I25" s="189"/>
    </row>
    <row r="26" spans="1:9" ht="14.25" customHeight="1" hidden="1">
      <c r="A26" s="183"/>
      <c r="B26" s="151"/>
      <c r="C26" s="190"/>
      <c r="D26" s="190"/>
      <c r="E26" s="190"/>
      <c r="F26" s="190"/>
      <c r="G26" s="190"/>
      <c r="H26" s="190"/>
      <c r="I26" s="190"/>
    </row>
    <row r="27" spans="1:9" ht="14.25" customHeight="1" hidden="1">
      <c r="A27" s="183"/>
      <c r="B27" s="151"/>
      <c r="C27" s="190"/>
      <c r="D27" s="190"/>
      <c r="E27" s="190"/>
      <c r="F27" s="190"/>
      <c r="G27" s="190"/>
      <c r="H27" s="190"/>
      <c r="I27" s="190"/>
    </row>
    <row r="28" spans="1:9" ht="6" customHeight="1" hidden="1">
      <c r="A28" s="183"/>
      <c r="B28" s="151"/>
      <c r="C28" s="190"/>
      <c r="D28" s="190"/>
      <c r="E28" s="190"/>
      <c r="F28" s="190"/>
      <c r="G28" s="190"/>
      <c r="H28" s="190"/>
      <c r="I28" s="190"/>
    </row>
    <row r="29" spans="1:9" ht="0.75" customHeight="1" hidden="1">
      <c r="A29" s="183"/>
      <c r="B29" s="151"/>
      <c r="C29" s="190"/>
      <c r="D29" s="190"/>
      <c r="E29" s="190"/>
      <c r="F29" s="190"/>
      <c r="G29" s="190"/>
      <c r="H29" s="190"/>
      <c r="I29" s="190"/>
    </row>
    <row r="30" spans="1:9" ht="141" customHeight="1" hidden="1">
      <c r="A30" s="191" t="s">
        <v>54</v>
      </c>
      <c r="B30" s="192"/>
      <c r="C30" s="192"/>
      <c r="D30" s="192"/>
      <c r="E30" s="192"/>
      <c r="F30" s="192"/>
      <c r="G30" s="192"/>
      <c r="H30" s="192"/>
      <c r="I30" s="203"/>
    </row>
    <row r="31" spans="1:9" ht="0.75" customHeight="1" hidden="1">
      <c r="A31" s="193"/>
      <c r="B31" s="194"/>
      <c r="C31" s="194"/>
      <c r="D31" s="194"/>
      <c r="E31" s="194"/>
      <c r="F31" s="194"/>
      <c r="G31" s="194"/>
      <c r="H31" s="194"/>
      <c r="I31" s="204"/>
    </row>
    <row r="32" spans="1:9" s="146" customFormat="1" ht="20.25">
      <c r="A32" s="195"/>
      <c r="B32" s="196"/>
      <c r="C32" s="196"/>
      <c r="D32" s="196"/>
      <c r="E32" s="196"/>
      <c r="F32" s="196"/>
      <c r="G32" s="196"/>
      <c r="H32" s="196"/>
      <c r="I32" s="205"/>
    </row>
    <row r="33" spans="1:9" s="146" customFormat="1" ht="19.5" customHeight="1">
      <c r="A33" s="197"/>
      <c r="B33" s="198"/>
      <c r="C33" s="198"/>
      <c r="D33" s="198"/>
      <c r="E33" s="198"/>
      <c r="F33" s="198"/>
      <c r="G33" s="198"/>
      <c r="H33" s="198"/>
      <c r="I33" s="206"/>
    </row>
    <row r="34" spans="1:9" s="146" customFormat="1" ht="42.75" customHeight="1">
      <c r="A34" s="197"/>
      <c r="B34" s="198"/>
      <c r="C34" s="198"/>
      <c r="D34" s="198"/>
      <c r="E34" s="198"/>
      <c r="F34" s="198"/>
      <c r="G34" s="198"/>
      <c r="H34" s="198"/>
      <c r="I34" s="206"/>
    </row>
    <row r="35" spans="1:9" ht="14.25">
      <c r="A35" s="197"/>
      <c r="B35" s="198"/>
      <c r="C35" s="198"/>
      <c r="D35" s="198"/>
      <c r="E35" s="198"/>
      <c r="F35" s="198"/>
      <c r="G35" s="198"/>
      <c r="H35" s="198"/>
      <c r="I35" s="206"/>
    </row>
    <row r="36" spans="1:9" ht="14.25">
      <c r="A36" s="197"/>
      <c r="B36" s="198"/>
      <c r="C36" s="198"/>
      <c r="D36" s="198"/>
      <c r="E36" s="198"/>
      <c r="F36" s="198"/>
      <c r="G36" s="198"/>
      <c r="H36" s="198"/>
      <c r="I36" s="206"/>
    </row>
    <row r="37" spans="1:9" ht="14.25">
      <c r="A37" s="197"/>
      <c r="B37" s="198"/>
      <c r="C37" s="198"/>
      <c r="D37" s="198"/>
      <c r="E37" s="198"/>
      <c r="F37" s="198"/>
      <c r="G37" s="198"/>
      <c r="H37" s="198"/>
      <c r="I37" s="206"/>
    </row>
    <row r="38" spans="1:9" ht="14.25">
      <c r="A38" s="197"/>
      <c r="B38" s="198"/>
      <c r="C38" s="198"/>
      <c r="D38" s="198"/>
      <c r="E38" s="198"/>
      <c r="F38" s="198"/>
      <c r="G38" s="198"/>
      <c r="H38" s="198"/>
      <c r="I38" s="206"/>
    </row>
    <row r="39" spans="1:9" ht="14.25">
      <c r="A39" s="197"/>
      <c r="B39" s="198"/>
      <c r="C39" s="198"/>
      <c r="D39" s="198"/>
      <c r="E39" s="198"/>
      <c r="F39" s="198"/>
      <c r="G39" s="198"/>
      <c r="H39" s="198"/>
      <c r="I39" s="206"/>
    </row>
    <row r="40" spans="1:9" ht="14.25">
      <c r="A40" s="197"/>
      <c r="B40" s="198"/>
      <c r="C40" s="198"/>
      <c r="D40" s="198"/>
      <c r="E40" s="198"/>
      <c r="F40" s="198"/>
      <c r="G40" s="198"/>
      <c r="H40" s="198"/>
      <c r="I40" s="206"/>
    </row>
    <row r="41" spans="1:9" ht="45.75" customHeight="1">
      <c r="A41" s="197"/>
      <c r="B41" s="198"/>
      <c r="C41" s="198"/>
      <c r="D41" s="198"/>
      <c r="E41" s="198"/>
      <c r="F41" s="198"/>
      <c r="G41" s="198"/>
      <c r="H41" s="198"/>
      <c r="I41" s="206"/>
    </row>
    <row r="42" spans="1:9" ht="15" customHeight="1" hidden="1">
      <c r="A42" s="197"/>
      <c r="B42" s="198"/>
      <c r="C42" s="198"/>
      <c r="D42" s="198"/>
      <c r="E42" s="198"/>
      <c r="F42" s="198"/>
      <c r="G42" s="198"/>
      <c r="H42" s="198"/>
      <c r="I42" s="206"/>
    </row>
    <row r="43" spans="1:9" ht="15" customHeight="1" hidden="1">
      <c r="A43" s="197"/>
      <c r="B43" s="198"/>
      <c r="C43" s="198"/>
      <c r="D43" s="198"/>
      <c r="E43" s="198"/>
      <c r="F43" s="198"/>
      <c r="G43" s="198"/>
      <c r="H43" s="198"/>
      <c r="I43" s="206"/>
    </row>
    <row r="44" spans="1:9" ht="15" customHeight="1" hidden="1">
      <c r="A44" s="197"/>
      <c r="B44" s="198"/>
      <c r="C44" s="198"/>
      <c r="D44" s="198"/>
      <c r="E44" s="198"/>
      <c r="F44" s="198"/>
      <c r="G44" s="198"/>
      <c r="H44" s="198"/>
      <c r="I44" s="206"/>
    </row>
    <row r="45" spans="1:9" ht="15" customHeight="1" hidden="1">
      <c r="A45" s="197"/>
      <c r="B45" s="198"/>
      <c r="C45" s="198"/>
      <c r="D45" s="198"/>
      <c r="E45" s="198"/>
      <c r="F45" s="198"/>
      <c r="G45" s="198"/>
      <c r="H45" s="198"/>
      <c r="I45" s="206"/>
    </row>
    <row r="46" spans="1:9" ht="15" customHeight="1" hidden="1">
      <c r="A46" s="197"/>
      <c r="B46" s="198"/>
      <c r="C46" s="198"/>
      <c r="D46" s="198"/>
      <c r="E46" s="198"/>
      <c r="F46" s="198"/>
      <c r="G46" s="198"/>
      <c r="H46" s="198"/>
      <c r="I46" s="206"/>
    </row>
    <row r="47" spans="1:9" ht="15" customHeight="1" hidden="1">
      <c r="A47" s="199"/>
      <c r="B47" s="200"/>
      <c r="C47" s="200"/>
      <c r="D47" s="200"/>
      <c r="E47" s="200"/>
      <c r="F47" s="200"/>
      <c r="G47" s="200"/>
      <c r="H47" s="200"/>
      <c r="I47" s="207"/>
    </row>
    <row r="48" spans="3:9" ht="14.25">
      <c r="C48" s="201"/>
      <c r="D48" s="201"/>
      <c r="E48" s="201"/>
      <c r="F48" s="201"/>
      <c r="G48" s="201"/>
      <c r="H48" s="201"/>
      <c r="I48" s="201"/>
    </row>
    <row r="49" spans="3:9" ht="14.25">
      <c r="C49" s="201"/>
      <c r="D49" s="201"/>
      <c r="E49" s="201"/>
      <c r="F49" s="201"/>
      <c r="G49" s="201"/>
      <c r="H49" s="201"/>
      <c r="I49" s="201"/>
    </row>
    <row r="50" spans="3:9" ht="14.25">
      <c r="C50" s="201"/>
      <c r="D50" s="201"/>
      <c r="E50" s="201"/>
      <c r="F50" s="201"/>
      <c r="G50" s="201"/>
      <c r="H50" s="201"/>
      <c r="I50" s="201"/>
    </row>
    <row r="51" spans="3:9" ht="14.25">
      <c r="C51" s="201"/>
      <c r="D51" s="201"/>
      <c r="E51" s="201"/>
      <c r="F51" s="201"/>
      <c r="G51" s="201"/>
      <c r="H51" s="201"/>
      <c r="I51" s="201"/>
    </row>
    <row r="52" spans="3:9" ht="14.25">
      <c r="C52" s="201"/>
      <c r="D52" s="201"/>
      <c r="E52" s="201"/>
      <c r="F52" s="201"/>
      <c r="G52" s="201"/>
      <c r="H52" s="201"/>
      <c r="I52" s="201"/>
    </row>
    <row r="53" spans="3:9" ht="14.25">
      <c r="C53" s="201"/>
      <c r="D53" s="201"/>
      <c r="E53" s="201"/>
      <c r="F53" s="201"/>
      <c r="G53" s="201"/>
      <c r="H53" s="201"/>
      <c r="I53" s="201"/>
    </row>
    <row r="54" spans="3:9" ht="14.25">
      <c r="C54" s="201"/>
      <c r="D54" s="201"/>
      <c r="E54" s="201"/>
      <c r="F54" s="201"/>
      <c r="G54" s="201"/>
      <c r="H54" s="201"/>
      <c r="I54" s="201"/>
    </row>
    <row r="55" spans="3:9" ht="14.25">
      <c r="C55" s="201"/>
      <c r="D55" s="201"/>
      <c r="E55" s="201"/>
      <c r="F55" s="201"/>
      <c r="G55" s="201"/>
      <c r="H55" s="201"/>
      <c r="I55" s="201"/>
    </row>
    <row r="56" spans="3:9" ht="14.25">
      <c r="C56" s="201"/>
      <c r="D56" s="201"/>
      <c r="E56" s="201"/>
      <c r="F56" s="201"/>
      <c r="G56" s="201"/>
      <c r="H56" s="201"/>
      <c r="I56" s="201"/>
    </row>
    <row r="57" spans="3:9" ht="14.25">
      <c r="C57" s="201"/>
      <c r="D57" s="201"/>
      <c r="E57" s="201"/>
      <c r="F57" s="201"/>
      <c r="G57" s="201"/>
      <c r="H57" s="201"/>
      <c r="I57" s="201"/>
    </row>
    <row r="58" spans="3:9" ht="14.25">
      <c r="C58" s="201"/>
      <c r="D58" s="201"/>
      <c r="E58" s="201"/>
      <c r="F58" s="201"/>
      <c r="G58" s="201"/>
      <c r="H58" s="201"/>
      <c r="I58" s="201"/>
    </row>
    <row r="59" spans="3:9" ht="14.25">
      <c r="C59" s="201"/>
      <c r="D59" s="201"/>
      <c r="E59" s="201"/>
      <c r="F59" s="201"/>
      <c r="G59" s="201"/>
      <c r="H59" s="201"/>
      <c r="I59" s="201"/>
    </row>
    <row r="60" spans="3:9" ht="14.25">
      <c r="C60" s="201"/>
      <c r="D60" s="201"/>
      <c r="E60" s="201"/>
      <c r="F60" s="201"/>
      <c r="G60" s="201"/>
      <c r="H60" s="201"/>
      <c r="I60" s="201"/>
    </row>
    <row r="61" spans="3:9" ht="14.25">
      <c r="C61" s="201"/>
      <c r="D61" s="201"/>
      <c r="E61" s="201"/>
      <c r="F61" s="201"/>
      <c r="G61" s="201"/>
      <c r="H61" s="201"/>
      <c r="I61" s="201"/>
    </row>
    <row r="62" spans="3:9" ht="14.25">
      <c r="C62" s="201"/>
      <c r="D62" s="201"/>
      <c r="E62" s="201"/>
      <c r="F62" s="201"/>
      <c r="G62" s="201"/>
      <c r="H62" s="201"/>
      <c r="I62" s="201"/>
    </row>
    <row r="63" spans="3:9" ht="14.25">
      <c r="C63" s="201"/>
      <c r="D63" s="201"/>
      <c r="E63" s="201"/>
      <c r="F63" s="201"/>
      <c r="G63" s="201"/>
      <c r="H63" s="201"/>
      <c r="I63" s="201"/>
    </row>
    <row r="64" spans="3:9" ht="14.25">
      <c r="C64" s="201"/>
      <c r="D64" s="201"/>
      <c r="E64" s="201"/>
      <c r="F64" s="201"/>
      <c r="G64" s="201"/>
      <c r="H64" s="201"/>
      <c r="I64" s="201"/>
    </row>
    <row r="65" spans="3:9" ht="14.25">
      <c r="C65" s="201"/>
      <c r="D65" s="201"/>
      <c r="E65" s="201"/>
      <c r="F65" s="201"/>
      <c r="G65" s="201"/>
      <c r="H65" s="201"/>
      <c r="I65" s="201"/>
    </row>
    <row r="66" spans="3:9" ht="14.25">
      <c r="C66" s="201"/>
      <c r="D66" s="201"/>
      <c r="E66" s="201"/>
      <c r="F66" s="201"/>
      <c r="G66" s="201"/>
      <c r="H66" s="201"/>
      <c r="I66" s="201"/>
    </row>
    <row r="67" spans="3:9" ht="14.25">
      <c r="C67" s="201"/>
      <c r="D67" s="201"/>
      <c r="E67" s="201"/>
      <c r="F67" s="201"/>
      <c r="G67" s="201"/>
      <c r="H67" s="201"/>
      <c r="I67" s="201"/>
    </row>
    <row r="68" spans="3:9" ht="14.25">
      <c r="C68" s="201"/>
      <c r="D68" s="201"/>
      <c r="E68" s="201"/>
      <c r="F68" s="201"/>
      <c r="G68" s="201"/>
      <c r="H68" s="201"/>
      <c r="I68" s="201"/>
    </row>
    <row r="69" spans="3:9" ht="14.25">
      <c r="C69" s="201"/>
      <c r="D69" s="201"/>
      <c r="E69" s="201"/>
      <c r="F69" s="201"/>
      <c r="G69" s="201"/>
      <c r="H69" s="201"/>
      <c r="I69" s="201"/>
    </row>
    <row r="70" spans="3:9" ht="14.25">
      <c r="C70" s="201"/>
      <c r="D70" s="201"/>
      <c r="E70" s="201"/>
      <c r="F70" s="201"/>
      <c r="G70" s="201"/>
      <c r="H70" s="201"/>
      <c r="I70" s="201"/>
    </row>
    <row r="71" spans="3:9" ht="14.25">
      <c r="C71" s="201"/>
      <c r="D71" s="201"/>
      <c r="E71" s="201"/>
      <c r="F71" s="201"/>
      <c r="G71" s="201"/>
      <c r="H71" s="201"/>
      <c r="I71" s="201"/>
    </row>
    <row r="72" spans="3:9" ht="14.25">
      <c r="C72" s="201"/>
      <c r="D72" s="201"/>
      <c r="E72" s="201"/>
      <c r="F72" s="201"/>
      <c r="G72" s="201"/>
      <c r="H72" s="201"/>
      <c r="I72" s="201"/>
    </row>
    <row r="73" spans="3:9" ht="14.25">
      <c r="C73" s="201"/>
      <c r="D73" s="201"/>
      <c r="E73" s="201"/>
      <c r="F73" s="201"/>
      <c r="G73" s="201"/>
      <c r="H73" s="201"/>
      <c r="I73" s="201"/>
    </row>
    <row r="74" spans="3:9" ht="14.25">
      <c r="C74" s="201"/>
      <c r="D74" s="201"/>
      <c r="E74" s="201"/>
      <c r="F74" s="201"/>
      <c r="G74" s="201"/>
      <c r="H74" s="201"/>
      <c r="I74" s="201"/>
    </row>
    <row r="75" spans="3:9" ht="14.25">
      <c r="C75" s="201"/>
      <c r="D75" s="201"/>
      <c r="E75" s="201"/>
      <c r="F75" s="201"/>
      <c r="G75" s="201"/>
      <c r="H75" s="201"/>
      <c r="I75" s="201"/>
    </row>
    <row r="76" spans="3:9" ht="14.25">
      <c r="C76" s="201"/>
      <c r="D76" s="201"/>
      <c r="E76" s="201"/>
      <c r="F76" s="201"/>
      <c r="G76" s="201"/>
      <c r="H76" s="201"/>
      <c r="I76" s="201"/>
    </row>
    <row r="77" spans="3:9" ht="14.25">
      <c r="C77" s="201"/>
      <c r="D77" s="201"/>
      <c r="E77" s="201"/>
      <c r="F77" s="201"/>
      <c r="G77" s="201"/>
      <c r="H77" s="201"/>
      <c r="I77" s="201"/>
    </row>
    <row r="78" spans="3:9" ht="14.25">
      <c r="C78" s="201"/>
      <c r="D78" s="201"/>
      <c r="E78" s="201"/>
      <c r="F78" s="201"/>
      <c r="G78" s="201"/>
      <c r="H78" s="201"/>
      <c r="I78" s="201"/>
    </row>
    <row r="79" spans="3:9" ht="14.25">
      <c r="C79" s="201"/>
      <c r="D79" s="201"/>
      <c r="E79" s="201"/>
      <c r="F79" s="201"/>
      <c r="G79" s="201"/>
      <c r="H79" s="201"/>
      <c r="I79" s="201"/>
    </row>
    <row r="80" spans="3:9" ht="14.25">
      <c r="C80" s="201"/>
      <c r="D80" s="201"/>
      <c r="E80" s="201"/>
      <c r="F80" s="201"/>
      <c r="G80" s="201"/>
      <c r="H80" s="201"/>
      <c r="I80" s="201"/>
    </row>
    <row r="81" spans="3:9" ht="14.25">
      <c r="C81" s="201"/>
      <c r="D81" s="201"/>
      <c r="E81" s="201"/>
      <c r="F81" s="201"/>
      <c r="G81" s="201"/>
      <c r="H81" s="201"/>
      <c r="I81" s="201"/>
    </row>
    <row r="82" spans="3:9" ht="14.25">
      <c r="C82" s="201"/>
      <c r="D82" s="201"/>
      <c r="E82" s="201"/>
      <c r="F82" s="201"/>
      <c r="G82" s="201"/>
      <c r="H82" s="201"/>
      <c r="I82" s="201"/>
    </row>
    <row r="83" spans="3:9" ht="14.25">
      <c r="C83" s="201"/>
      <c r="D83" s="201"/>
      <c r="E83" s="201"/>
      <c r="F83" s="201"/>
      <c r="G83" s="201"/>
      <c r="H83" s="201"/>
      <c r="I83" s="201"/>
    </row>
    <row r="84" spans="3:9" ht="14.25">
      <c r="C84" s="201"/>
      <c r="D84" s="201"/>
      <c r="E84" s="201"/>
      <c r="F84" s="201"/>
      <c r="G84" s="201"/>
      <c r="H84" s="201"/>
      <c r="I84" s="201"/>
    </row>
    <row r="85" spans="3:9" ht="14.25">
      <c r="C85" s="201"/>
      <c r="D85" s="201"/>
      <c r="E85" s="201"/>
      <c r="F85" s="201"/>
      <c r="G85" s="201"/>
      <c r="H85" s="201"/>
      <c r="I85" s="201"/>
    </row>
    <row r="86" spans="3:9" ht="14.25">
      <c r="C86" s="201"/>
      <c r="D86" s="201"/>
      <c r="E86" s="201"/>
      <c r="F86" s="201"/>
      <c r="G86" s="201"/>
      <c r="H86" s="201"/>
      <c r="I86" s="201"/>
    </row>
    <row r="87" spans="3:9" ht="14.25">
      <c r="C87" s="201"/>
      <c r="D87" s="201"/>
      <c r="E87" s="201"/>
      <c r="F87" s="201"/>
      <c r="G87" s="201"/>
      <c r="H87" s="201"/>
      <c r="I87" s="201"/>
    </row>
    <row r="88" spans="3:9" ht="14.25">
      <c r="C88" s="201"/>
      <c r="D88" s="201"/>
      <c r="E88" s="201"/>
      <c r="F88" s="201"/>
      <c r="G88" s="201"/>
      <c r="H88" s="201"/>
      <c r="I88" s="201"/>
    </row>
    <row r="89" spans="3:9" ht="14.25">
      <c r="C89" s="201"/>
      <c r="D89" s="201"/>
      <c r="E89" s="201"/>
      <c r="F89" s="201"/>
      <c r="G89" s="201"/>
      <c r="H89" s="201"/>
      <c r="I89" s="201"/>
    </row>
    <row r="90" spans="3:9" ht="14.25">
      <c r="C90" s="201"/>
      <c r="D90" s="201"/>
      <c r="E90" s="201"/>
      <c r="F90" s="201"/>
      <c r="G90" s="201"/>
      <c r="H90" s="201"/>
      <c r="I90" s="201"/>
    </row>
    <row r="91" spans="3:9" ht="14.25">
      <c r="C91" s="201"/>
      <c r="D91" s="201"/>
      <c r="E91" s="201"/>
      <c r="F91" s="201"/>
      <c r="G91" s="201"/>
      <c r="H91" s="201"/>
      <c r="I91" s="201"/>
    </row>
    <row r="92" spans="3:9" ht="14.25">
      <c r="C92" s="201"/>
      <c r="D92" s="201"/>
      <c r="E92" s="201"/>
      <c r="F92" s="201"/>
      <c r="G92" s="201"/>
      <c r="H92" s="201"/>
      <c r="I92" s="201"/>
    </row>
    <row r="93" spans="3:9" ht="14.25">
      <c r="C93" s="201"/>
      <c r="D93" s="201"/>
      <c r="E93" s="201"/>
      <c r="F93" s="201"/>
      <c r="G93" s="201"/>
      <c r="H93" s="201"/>
      <c r="I93" s="201"/>
    </row>
    <row r="94" spans="3:9" ht="14.25">
      <c r="C94" s="201"/>
      <c r="D94" s="201"/>
      <c r="E94" s="201"/>
      <c r="F94" s="201"/>
      <c r="G94" s="201"/>
      <c r="H94" s="201"/>
      <c r="I94" s="201"/>
    </row>
    <row r="95" spans="3:9" ht="14.25">
      <c r="C95" s="201"/>
      <c r="D95" s="201"/>
      <c r="E95" s="201"/>
      <c r="F95" s="201"/>
      <c r="G95" s="201"/>
      <c r="H95" s="201"/>
      <c r="I95" s="201"/>
    </row>
    <row r="96" spans="3:9" ht="14.25">
      <c r="C96" s="201"/>
      <c r="D96" s="201"/>
      <c r="E96" s="201"/>
      <c r="F96" s="201"/>
      <c r="G96" s="201"/>
      <c r="H96" s="201"/>
      <c r="I96" s="201"/>
    </row>
    <row r="97" spans="3:9" ht="14.25">
      <c r="C97" s="201"/>
      <c r="D97" s="201"/>
      <c r="E97" s="201"/>
      <c r="F97" s="201"/>
      <c r="G97" s="201"/>
      <c r="H97" s="201"/>
      <c r="I97" s="201"/>
    </row>
    <row r="98" spans="3:9" ht="14.25">
      <c r="C98" s="201"/>
      <c r="D98" s="201"/>
      <c r="E98" s="201"/>
      <c r="F98" s="201"/>
      <c r="G98" s="201"/>
      <c r="H98" s="201"/>
      <c r="I98" s="201"/>
    </row>
    <row r="99" spans="3:9" ht="14.25">
      <c r="C99" s="201"/>
      <c r="D99" s="201"/>
      <c r="E99" s="201"/>
      <c r="F99" s="201"/>
      <c r="G99" s="201"/>
      <c r="H99" s="201"/>
      <c r="I99" s="201"/>
    </row>
    <row r="100" spans="3:9" ht="14.25">
      <c r="C100" s="201"/>
      <c r="D100" s="201"/>
      <c r="E100" s="201"/>
      <c r="F100" s="201"/>
      <c r="G100" s="201"/>
      <c r="H100" s="201"/>
      <c r="I100" s="201"/>
    </row>
    <row r="101" spans="3:9" ht="14.25">
      <c r="C101" s="201"/>
      <c r="D101" s="201"/>
      <c r="E101" s="201"/>
      <c r="F101" s="201"/>
      <c r="G101" s="201"/>
      <c r="H101" s="201"/>
      <c r="I101" s="201"/>
    </row>
    <row r="102" spans="3:9" ht="14.25">
      <c r="C102" s="201"/>
      <c r="D102" s="201"/>
      <c r="E102" s="201"/>
      <c r="F102" s="201"/>
      <c r="G102" s="201"/>
      <c r="H102" s="201"/>
      <c r="I102" s="201"/>
    </row>
    <row r="103" spans="3:9" ht="14.25">
      <c r="C103" s="201"/>
      <c r="D103" s="201"/>
      <c r="E103" s="201"/>
      <c r="F103" s="201"/>
      <c r="G103" s="201"/>
      <c r="H103" s="201"/>
      <c r="I103" s="201"/>
    </row>
    <row r="104" spans="3:9" ht="14.25">
      <c r="C104" s="201"/>
      <c r="D104" s="201"/>
      <c r="E104" s="201"/>
      <c r="F104" s="201"/>
      <c r="G104" s="201"/>
      <c r="H104" s="201"/>
      <c r="I104" s="201"/>
    </row>
    <row r="105" spans="3:9" ht="14.25">
      <c r="C105" s="201"/>
      <c r="D105" s="201"/>
      <c r="E105" s="201"/>
      <c r="F105" s="201"/>
      <c r="G105" s="201"/>
      <c r="H105" s="201"/>
      <c r="I105" s="201"/>
    </row>
    <row r="106" spans="3:9" ht="14.25">
      <c r="C106" s="201"/>
      <c r="D106" s="201"/>
      <c r="E106" s="201"/>
      <c r="F106" s="201"/>
      <c r="G106" s="201"/>
      <c r="H106" s="201"/>
      <c r="I106" s="201"/>
    </row>
    <row r="107" spans="3:9" ht="14.25">
      <c r="C107" s="201"/>
      <c r="D107" s="201"/>
      <c r="E107" s="201"/>
      <c r="F107" s="201"/>
      <c r="G107" s="201"/>
      <c r="H107" s="201"/>
      <c r="I107" s="201"/>
    </row>
    <row r="108" spans="3:9" ht="14.25">
      <c r="C108" s="201"/>
      <c r="D108" s="201"/>
      <c r="E108" s="201"/>
      <c r="F108" s="201"/>
      <c r="G108" s="201"/>
      <c r="H108" s="201"/>
      <c r="I108" s="201"/>
    </row>
    <row r="109" spans="3:9" ht="14.25">
      <c r="C109" s="201"/>
      <c r="D109" s="201"/>
      <c r="E109" s="201"/>
      <c r="F109" s="201"/>
      <c r="G109" s="201"/>
      <c r="H109" s="201"/>
      <c r="I109" s="201"/>
    </row>
    <row r="110" spans="3:9" ht="14.25">
      <c r="C110" s="201"/>
      <c r="D110" s="201"/>
      <c r="E110" s="201"/>
      <c r="F110" s="201"/>
      <c r="G110" s="201"/>
      <c r="H110" s="201"/>
      <c r="I110" s="201"/>
    </row>
  </sheetData>
  <sheetProtection/>
  <mergeCells count="9">
    <mergeCell ref="C6:G6"/>
    <mergeCell ref="A22:I22"/>
    <mergeCell ref="A6:A7"/>
    <mergeCell ref="B6:B7"/>
    <mergeCell ref="H6:H7"/>
    <mergeCell ref="I6:I7"/>
    <mergeCell ref="A30:I47"/>
    <mergeCell ref="A1:I3"/>
    <mergeCell ref="A4:I5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W53"/>
  <sheetViews>
    <sheetView tabSelected="1" zoomScale="102" zoomScaleNormal="102" workbookViewId="0" topLeftCell="A1">
      <selection activeCell="O11" sqref="O11"/>
    </sheetView>
  </sheetViews>
  <sheetFormatPr defaultColWidth="9.00390625" defaultRowHeight="14.25"/>
  <cols>
    <col min="1" max="2" width="8.875" style="0" customWidth="1"/>
    <col min="3" max="3" width="8.50390625" style="0" customWidth="1"/>
    <col min="4" max="7" width="10.25390625" style="0" customWidth="1"/>
    <col min="8" max="8" width="8.375" style="0" customWidth="1"/>
    <col min="9" max="9" width="12.25390625" style="0" customWidth="1"/>
    <col min="10" max="10" width="15.75390625" style="0" customWidth="1"/>
  </cols>
  <sheetData>
    <row r="1" spans="1:10" ht="21" customHeight="1">
      <c r="A1" s="50" t="s">
        <v>115</v>
      </c>
      <c r="B1" s="51"/>
      <c r="C1" s="51"/>
      <c r="D1" s="51"/>
      <c r="E1" s="51"/>
      <c r="F1" s="51"/>
      <c r="G1" s="51"/>
      <c r="H1" s="51"/>
      <c r="I1" s="51"/>
      <c r="J1" s="93"/>
    </row>
    <row r="2" spans="1:10" ht="21" customHeight="1">
      <c r="A2" s="52"/>
      <c r="B2" s="53"/>
      <c r="C2" s="53"/>
      <c r="D2" s="53"/>
      <c r="E2" s="53"/>
      <c r="F2" s="53"/>
      <c r="G2" s="53"/>
      <c r="H2" s="53"/>
      <c r="I2" s="53"/>
      <c r="J2" s="94"/>
    </row>
    <row r="3" spans="1:10" ht="21" customHeight="1">
      <c r="A3" s="136" t="s">
        <v>116</v>
      </c>
      <c r="B3" s="137"/>
      <c r="C3" s="138"/>
      <c r="D3" s="56" t="s">
        <v>117</v>
      </c>
      <c r="E3" s="57"/>
      <c r="F3" s="57"/>
      <c r="G3" s="139" t="s">
        <v>118</v>
      </c>
      <c r="H3" s="137"/>
      <c r="I3" s="137"/>
      <c r="J3" s="140"/>
    </row>
    <row r="4" spans="1:10" ht="18" customHeight="1">
      <c r="A4" s="58" t="s">
        <v>2</v>
      </c>
      <c r="B4" s="59" t="s">
        <v>3</v>
      </c>
      <c r="C4" s="60" t="s">
        <v>119</v>
      </c>
      <c r="D4" s="60"/>
      <c r="E4" s="60"/>
      <c r="F4" s="60"/>
      <c r="G4" s="60"/>
      <c r="H4" s="61" t="s">
        <v>120</v>
      </c>
      <c r="I4" s="59" t="s">
        <v>5</v>
      </c>
      <c r="J4" s="96" t="s">
        <v>6</v>
      </c>
    </row>
    <row r="5" spans="1:10" ht="18" customHeight="1">
      <c r="A5" s="58"/>
      <c r="B5" s="59"/>
      <c r="C5" s="60">
        <v>1</v>
      </c>
      <c r="D5" s="60">
        <v>2</v>
      </c>
      <c r="E5" s="60">
        <v>3</v>
      </c>
      <c r="F5" s="60">
        <v>4</v>
      </c>
      <c r="G5" s="60">
        <v>5</v>
      </c>
      <c r="H5" s="61"/>
      <c r="I5" s="59"/>
      <c r="J5" s="96"/>
    </row>
    <row r="6" spans="1:10" ht="18" customHeight="1">
      <c r="A6" s="58"/>
      <c r="B6" s="59"/>
      <c r="C6" s="62" t="s">
        <v>7</v>
      </c>
      <c r="D6" s="62" t="s">
        <v>8</v>
      </c>
      <c r="E6" s="62" t="s">
        <v>9</v>
      </c>
      <c r="F6" s="62" t="s">
        <v>121</v>
      </c>
      <c r="G6" s="62" t="s">
        <v>122</v>
      </c>
      <c r="H6" s="61"/>
      <c r="I6" s="59"/>
      <c r="J6" s="96"/>
    </row>
    <row r="7" spans="1:10" ht="21.75" customHeight="1">
      <c r="A7" s="63">
        <v>20110</v>
      </c>
      <c r="B7" s="63" t="s">
        <v>123</v>
      </c>
      <c r="C7" s="64"/>
      <c r="D7" s="64"/>
      <c r="E7" s="64"/>
      <c r="F7" s="64"/>
      <c r="G7" s="64"/>
      <c r="H7" s="111"/>
      <c r="I7" s="122">
        <f aca="true" t="shared" si="0" ref="I7:I12">100+C7+D7+E7+F7+G7+H7</f>
        <v>100</v>
      </c>
      <c r="J7" s="98"/>
    </row>
    <row r="8" spans="1:10" ht="21.75" customHeight="1">
      <c r="A8" s="63">
        <v>20111</v>
      </c>
      <c r="B8" s="63" t="s">
        <v>124</v>
      </c>
      <c r="C8" s="64"/>
      <c r="D8" s="64"/>
      <c r="E8" s="64"/>
      <c r="F8" s="64"/>
      <c r="G8" s="64"/>
      <c r="H8" s="111"/>
      <c r="I8" s="122">
        <f t="shared" si="0"/>
        <v>100</v>
      </c>
      <c r="J8" s="98"/>
    </row>
    <row r="9" spans="1:23" ht="21.75" customHeight="1">
      <c r="A9" s="63">
        <v>20112</v>
      </c>
      <c r="B9" s="63" t="s">
        <v>125</v>
      </c>
      <c r="C9" s="64"/>
      <c r="D9" s="64"/>
      <c r="E9" s="64">
        <v>-5</v>
      </c>
      <c r="F9" s="64"/>
      <c r="G9" s="64"/>
      <c r="H9" s="112"/>
      <c r="I9" s="122">
        <f t="shared" si="0"/>
        <v>95</v>
      </c>
      <c r="J9" s="98"/>
      <c r="M9" s="141"/>
      <c r="N9" s="87"/>
      <c r="O9" s="87"/>
      <c r="P9" s="87"/>
      <c r="Q9" s="87"/>
      <c r="R9" s="87"/>
      <c r="S9" s="87"/>
      <c r="T9" s="87"/>
      <c r="U9" s="87"/>
      <c r="V9" s="87"/>
      <c r="W9" s="87"/>
    </row>
    <row r="10" spans="1:23" ht="21.75" customHeight="1">
      <c r="A10" s="63">
        <v>20113</v>
      </c>
      <c r="B10" s="63" t="s">
        <v>126</v>
      </c>
      <c r="C10" s="64"/>
      <c r="D10" s="64"/>
      <c r="E10" s="64">
        <v>-10</v>
      </c>
      <c r="F10" s="64"/>
      <c r="G10" s="64"/>
      <c r="H10" s="111"/>
      <c r="I10" s="122">
        <f t="shared" si="0"/>
        <v>90</v>
      </c>
      <c r="J10" s="98"/>
      <c r="N10" s="87"/>
      <c r="O10" s="87"/>
      <c r="P10" s="87"/>
      <c r="Q10" s="87"/>
      <c r="R10" s="87"/>
      <c r="S10" s="87"/>
      <c r="T10" s="87"/>
      <c r="U10" s="87"/>
      <c r="V10" s="87"/>
      <c r="W10" s="87"/>
    </row>
    <row r="11" spans="1:23" ht="21.75" customHeight="1">
      <c r="A11" s="63">
        <v>20120</v>
      </c>
      <c r="B11" s="63" t="s">
        <v>127</v>
      </c>
      <c r="C11" s="64"/>
      <c r="D11" s="64"/>
      <c r="E11" s="64">
        <v>-2</v>
      </c>
      <c r="F11" s="64">
        <v>-2</v>
      </c>
      <c r="G11" s="64"/>
      <c r="H11" s="111"/>
      <c r="I11" s="122">
        <f t="shared" si="0"/>
        <v>96</v>
      </c>
      <c r="J11" s="98"/>
      <c r="N11" s="87"/>
      <c r="O11" s="87"/>
      <c r="P11" s="87"/>
      <c r="Q11" s="87"/>
      <c r="R11" s="87"/>
      <c r="S11" s="87"/>
      <c r="T11" s="87"/>
      <c r="U11" s="87"/>
      <c r="V11" s="87"/>
      <c r="W11" s="87"/>
    </row>
    <row r="12" spans="1:23" ht="21.75" customHeight="1">
      <c r="A12" s="63">
        <v>20125</v>
      </c>
      <c r="B12" s="63" t="s">
        <v>128</v>
      </c>
      <c r="C12" s="64"/>
      <c r="D12" s="64"/>
      <c r="E12" s="64"/>
      <c r="F12" s="64"/>
      <c r="G12" s="64"/>
      <c r="H12" s="111"/>
      <c r="I12" s="122">
        <f t="shared" si="0"/>
        <v>100</v>
      </c>
      <c r="J12" s="98"/>
      <c r="N12" s="87"/>
      <c r="O12" s="142"/>
      <c r="P12" s="142"/>
      <c r="Q12" s="143"/>
      <c r="R12" s="143"/>
      <c r="S12" s="143"/>
      <c r="T12" s="143"/>
      <c r="U12" s="143"/>
      <c r="V12" s="144"/>
      <c r="W12" s="145"/>
    </row>
    <row r="13" spans="1:23" ht="21.75" customHeight="1">
      <c r="A13" s="65" t="s">
        <v>129</v>
      </c>
      <c r="B13" s="66"/>
      <c r="C13" s="64"/>
      <c r="D13" s="64"/>
      <c r="E13" s="64"/>
      <c r="F13" s="64"/>
      <c r="G13" s="64"/>
      <c r="H13" s="111"/>
      <c r="I13" s="104">
        <f>AVERAGE(I7:I12)</f>
        <v>96.83333333333333</v>
      </c>
      <c r="J13" s="98"/>
      <c r="N13" s="87"/>
      <c r="O13" s="87"/>
      <c r="P13" s="87"/>
      <c r="Q13" s="87"/>
      <c r="R13" s="87"/>
      <c r="S13" s="87"/>
      <c r="T13" s="87"/>
      <c r="U13" s="87"/>
      <c r="V13" s="87"/>
      <c r="W13" s="87"/>
    </row>
    <row r="14" spans="1:23" ht="21.75" customHeight="1">
      <c r="A14" s="63">
        <v>19110</v>
      </c>
      <c r="B14" s="63" t="s">
        <v>130</v>
      </c>
      <c r="C14" s="64"/>
      <c r="D14" s="64"/>
      <c r="E14" s="64"/>
      <c r="F14" s="64"/>
      <c r="G14" s="64"/>
      <c r="H14" s="111"/>
      <c r="I14" s="123">
        <f>100+C14+D14+E14+F14+G14+H14</f>
        <v>100</v>
      </c>
      <c r="J14" s="98"/>
      <c r="N14" s="87"/>
      <c r="O14" s="87"/>
      <c r="P14" s="87"/>
      <c r="Q14" s="87"/>
      <c r="R14" s="87"/>
      <c r="S14" s="87"/>
      <c r="T14" s="87"/>
      <c r="U14" s="87"/>
      <c r="V14" s="87"/>
      <c r="W14" s="87"/>
    </row>
    <row r="15" spans="1:23" ht="21.75" customHeight="1">
      <c r="A15" s="63">
        <v>19111</v>
      </c>
      <c r="B15" s="63" t="s">
        <v>131</v>
      </c>
      <c r="C15" s="64"/>
      <c r="D15" s="64"/>
      <c r="E15" s="64"/>
      <c r="F15" s="64"/>
      <c r="G15" s="64"/>
      <c r="H15" s="112"/>
      <c r="I15" s="123">
        <f aca="true" t="shared" si="1" ref="I15:I23">100+C15+D15+E15+F15+G15+H15</f>
        <v>100</v>
      </c>
      <c r="J15" s="98"/>
      <c r="N15" s="87"/>
      <c r="O15" s="87"/>
      <c r="P15" s="87"/>
      <c r="Q15" s="87"/>
      <c r="R15" s="87"/>
      <c r="S15" s="87"/>
      <c r="T15" s="87"/>
      <c r="U15" s="87"/>
      <c r="V15" s="87"/>
      <c r="W15" s="87"/>
    </row>
    <row r="16" spans="1:10" ht="21.75" customHeight="1">
      <c r="A16" s="63">
        <v>19112</v>
      </c>
      <c r="B16" s="63" t="s">
        <v>132</v>
      </c>
      <c r="C16" s="64"/>
      <c r="D16" s="64"/>
      <c r="E16" s="64"/>
      <c r="F16" s="64"/>
      <c r="G16" s="64"/>
      <c r="H16" s="111"/>
      <c r="I16" s="123">
        <f t="shared" si="1"/>
        <v>100</v>
      </c>
      <c r="J16" s="98"/>
    </row>
    <row r="17" spans="1:10" ht="21.75" customHeight="1">
      <c r="A17" s="63">
        <v>19113</v>
      </c>
      <c r="B17" s="63" t="s">
        <v>133</v>
      </c>
      <c r="C17" s="64"/>
      <c r="D17" s="64"/>
      <c r="E17" s="64"/>
      <c r="F17" s="64"/>
      <c r="G17" s="64"/>
      <c r="H17" s="111"/>
      <c r="I17" s="123">
        <f t="shared" si="1"/>
        <v>100</v>
      </c>
      <c r="J17" s="98"/>
    </row>
    <row r="18" spans="1:10" ht="21.75" customHeight="1">
      <c r="A18" s="63">
        <v>19120</v>
      </c>
      <c r="B18" s="63" t="s">
        <v>134</v>
      </c>
      <c r="C18" s="64"/>
      <c r="D18" s="64"/>
      <c r="E18" s="64"/>
      <c r="F18" s="64"/>
      <c r="G18" s="64"/>
      <c r="H18" s="111"/>
      <c r="I18" s="123">
        <f t="shared" si="1"/>
        <v>100</v>
      </c>
      <c r="J18" s="98"/>
    </row>
    <row r="19" spans="1:10" ht="21.75" customHeight="1">
      <c r="A19" s="63">
        <v>19123</v>
      </c>
      <c r="B19" s="63" t="s">
        <v>135</v>
      </c>
      <c r="C19" s="64"/>
      <c r="D19" s="64"/>
      <c r="E19" s="64"/>
      <c r="F19" s="64"/>
      <c r="G19" s="64"/>
      <c r="H19" s="111"/>
      <c r="I19" s="123">
        <f t="shared" si="1"/>
        <v>100</v>
      </c>
      <c r="J19" s="98"/>
    </row>
    <row r="20" spans="1:10" ht="21" customHeight="1">
      <c r="A20" s="63">
        <v>19131</v>
      </c>
      <c r="B20" s="63" t="s">
        <v>136</v>
      </c>
      <c r="C20" s="64"/>
      <c r="D20" s="64"/>
      <c r="E20" s="64"/>
      <c r="F20" s="64"/>
      <c r="G20" s="64"/>
      <c r="H20" s="111"/>
      <c r="I20" s="123">
        <f t="shared" si="1"/>
        <v>100</v>
      </c>
      <c r="J20" s="98"/>
    </row>
    <row r="21" spans="1:10" ht="21" customHeight="1">
      <c r="A21" s="63">
        <v>19142</v>
      </c>
      <c r="B21" s="63" t="s">
        <v>137</v>
      </c>
      <c r="C21" s="64"/>
      <c r="D21" s="64"/>
      <c r="E21" s="64"/>
      <c r="F21" s="64"/>
      <c r="G21" s="64"/>
      <c r="H21" s="111"/>
      <c r="I21" s="123">
        <f t="shared" si="1"/>
        <v>100</v>
      </c>
      <c r="J21" s="98"/>
    </row>
    <row r="22" spans="1:10" ht="18" customHeight="1">
      <c r="A22" s="63">
        <v>19143</v>
      </c>
      <c r="B22" s="63" t="s">
        <v>138</v>
      </c>
      <c r="C22" s="64">
        <v>-1</v>
      </c>
      <c r="D22" s="64"/>
      <c r="E22" s="64"/>
      <c r="F22" s="64">
        <v>-3</v>
      </c>
      <c r="G22" s="64"/>
      <c r="H22" s="112"/>
      <c r="I22" s="123">
        <f t="shared" si="1"/>
        <v>96</v>
      </c>
      <c r="J22" s="98"/>
    </row>
    <row r="23" spans="1:10" ht="18" customHeight="1">
      <c r="A23" s="63">
        <v>19124</v>
      </c>
      <c r="B23" s="63" t="s">
        <v>139</v>
      </c>
      <c r="C23" s="64"/>
      <c r="D23" s="64">
        <v>-2</v>
      </c>
      <c r="E23" s="64"/>
      <c r="F23" s="64"/>
      <c r="G23" s="64"/>
      <c r="H23" s="112"/>
      <c r="I23" s="123">
        <f t="shared" si="1"/>
        <v>98</v>
      </c>
      <c r="J23" s="98"/>
    </row>
    <row r="24" spans="1:10" ht="18" customHeight="1">
      <c r="A24" s="118" t="s">
        <v>140</v>
      </c>
      <c r="B24" s="119"/>
      <c r="C24" s="121"/>
      <c r="D24" s="121"/>
      <c r="E24" s="121"/>
      <c r="F24" s="121"/>
      <c r="G24" s="121"/>
      <c r="H24" s="70"/>
      <c r="I24" s="104">
        <f>AVERAGE(I14:I23)</f>
        <v>99.4</v>
      </c>
      <c r="J24" s="105"/>
    </row>
    <row r="25" spans="1:10" ht="18" customHeight="1">
      <c r="A25" s="71" t="s">
        <v>141</v>
      </c>
      <c r="B25" s="72"/>
      <c r="C25" s="73"/>
      <c r="D25" s="74"/>
      <c r="E25" s="74"/>
      <c r="F25" s="74"/>
      <c r="G25" s="74"/>
      <c r="H25" s="75"/>
      <c r="I25" s="104">
        <f>SUM(I13+I24)/2</f>
        <v>98.11666666666667</v>
      </c>
      <c r="J25" s="105"/>
    </row>
    <row r="26" spans="1:10" ht="18" customHeight="1">
      <c r="A26" s="76" t="s">
        <v>142</v>
      </c>
      <c r="B26" s="77"/>
      <c r="C26" s="78"/>
      <c r="D26" s="78"/>
      <c r="E26" s="78"/>
      <c r="F26" s="78"/>
      <c r="G26" s="78"/>
      <c r="H26" s="78"/>
      <c r="I26" s="78"/>
      <c r="J26" s="106"/>
    </row>
    <row r="27" spans="1:10" ht="18" customHeight="1">
      <c r="A27" s="79" t="s">
        <v>119</v>
      </c>
      <c r="B27" s="80"/>
      <c r="C27" s="80"/>
      <c r="D27" s="80"/>
      <c r="E27" s="80"/>
      <c r="F27" s="80"/>
      <c r="G27" s="80"/>
      <c r="H27" s="80"/>
      <c r="I27" s="80"/>
      <c r="J27" s="107"/>
    </row>
    <row r="28" spans="1:10" ht="18" customHeight="1">
      <c r="A28" s="81" t="s">
        <v>7</v>
      </c>
      <c r="B28" s="82"/>
      <c r="C28" s="82"/>
      <c r="D28" s="82"/>
      <c r="E28" s="82"/>
      <c r="F28" s="82"/>
      <c r="G28" s="82"/>
      <c r="H28" s="82"/>
      <c r="I28" s="108"/>
      <c r="J28" s="100"/>
    </row>
    <row r="29" spans="1:10" ht="18" customHeight="1">
      <c r="A29" s="83" t="s">
        <v>143</v>
      </c>
      <c r="B29" s="82"/>
      <c r="C29" s="82"/>
      <c r="D29" s="82"/>
      <c r="E29" s="82"/>
      <c r="F29" s="82"/>
      <c r="G29" s="82"/>
      <c r="H29" s="82"/>
      <c r="I29" s="108"/>
      <c r="J29" s="100"/>
    </row>
    <row r="30" spans="1:10" ht="18" customHeight="1">
      <c r="A30" s="84" t="s">
        <v>144</v>
      </c>
      <c r="B30" s="82"/>
      <c r="C30" s="82"/>
      <c r="D30" s="82"/>
      <c r="E30" s="82"/>
      <c r="F30" s="82"/>
      <c r="G30" s="82"/>
      <c r="H30" s="82"/>
      <c r="I30" s="108"/>
      <c r="J30" s="100"/>
    </row>
    <row r="31" spans="1:10" ht="18" customHeight="1">
      <c r="A31" s="85" t="s">
        <v>145</v>
      </c>
      <c r="B31" s="82"/>
      <c r="C31" s="82"/>
      <c r="D31" s="82"/>
      <c r="E31" s="82"/>
      <c r="F31" s="82"/>
      <c r="G31" s="82"/>
      <c r="H31" s="82"/>
      <c r="I31" s="108"/>
      <c r="J31" s="100"/>
    </row>
    <row r="32" spans="1:10" ht="18" customHeight="1">
      <c r="A32" s="85" t="s">
        <v>146</v>
      </c>
      <c r="B32" s="82"/>
      <c r="C32" s="82"/>
      <c r="D32" s="82"/>
      <c r="E32" s="82"/>
      <c r="F32" s="82"/>
      <c r="G32" s="82"/>
      <c r="H32" s="82"/>
      <c r="I32" s="108"/>
      <c r="J32" s="100"/>
    </row>
    <row r="33" spans="1:10" ht="18" customHeight="1">
      <c r="A33" s="81" t="s">
        <v>8</v>
      </c>
      <c r="B33" s="82"/>
      <c r="C33" s="82"/>
      <c r="D33" s="82"/>
      <c r="E33" s="82"/>
      <c r="F33" s="82"/>
      <c r="G33" s="82"/>
      <c r="H33" s="82"/>
      <c r="I33" s="108"/>
      <c r="J33" s="100"/>
    </row>
    <row r="34" spans="1:10" ht="18" customHeight="1">
      <c r="A34" s="85" t="s">
        <v>147</v>
      </c>
      <c r="B34" s="82"/>
      <c r="C34" s="82"/>
      <c r="D34" s="82"/>
      <c r="E34" s="82"/>
      <c r="F34" s="82"/>
      <c r="G34" s="82"/>
      <c r="H34" s="82"/>
      <c r="I34" s="108"/>
      <c r="J34" s="100"/>
    </row>
    <row r="35" spans="1:10" ht="18" customHeight="1">
      <c r="A35" s="81" t="s">
        <v>9</v>
      </c>
      <c r="B35" s="82"/>
      <c r="C35" s="82"/>
      <c r="D35" s="82"/>
      <c r="E35" s="82"/>
      <c r="F35" s="82"/>
      <c r="G35" s="82"/>
      <c r="H35" s="82"/>
      <c r="I35" s="108"/>
      <c r="J35" s="100"/>
    </row>
    <row r="36" spans="1:10" ht="18" customHeight="1">
      <c r="A36" s="85" t="s">
        <v>148</v>
      </c>
      <c r="B36" s="82"/>
      <c r="C36" s="82"/>
      <c r="D36" s="82"/>
      <c r="E36" s="82"/>
      <c r="F36" s="82"/>
      <c r="G36" s="82"/>
      <c r="H36" s="82"/>
      <c r="I36" s="108"/>
      <c r="J36" s="100"/>
    </row>
    <row r="37" spans="1:10" ht="18" customHeight="1">
      <c r="A37" s="85" t="s">
        <v>149</v>
      </c>
      <c r="B37" s="82"/>
      <c r="C37" s="82"/>
      <c r="D37" s="82"/>
      <c r="E37" s="82"/>
      <c r="F37" s="82"/>
      <c r="G37" s="82"/>
      <c r="H37" s="82"/>
      <c r="I37" s="108"/>
      <c r="J37" s="100"/>
    </row>
    <row r="38" spans="1:10" ht="18" customHeight="1">
      <c r="A38" s="83" t="s">
        <v>150</v>
      </c>
      <c r="B38" s="82"/>
      <c r="C38" s="82"/>
      <c r="D38" s="82"/>
      <c r="E38" s="82"/>
      <c r="F38" s="82"/>
      <c r="G38" s="82"/>
      <c r="H38" s="82"/>
      <c r="I38" s="108"/>
      <c r="J38" s="100"/>
    </row>
    <row r="39" spans="1:10" ht="18" customHeight="1">
      <c r="A39" s="81" t="s">
        <v>121</v>
      </c>
      <c r="B39" s="82"/>
      <c r="C39" s="82"/>
      <c r="D39" s="82"/>
      <c r="E39" s="82"/>
      <c r="F39" s="82"/>
      <c r="G39" s="82"/>
      <c r="H39" s="82"/>
      <c r="I39" s="108"/>
      <c r="J39" s="100"/>
    </row>
    <row r="40" spans="1:10" ht="18" customHeight="1">
      <c r="A40" s="85" t="s">
        <v>151</v>
      </c>
      <c r="B40" s="82"/>
      <c r="C40" s="82"/>
      <c r="D40" s="82"/>
      <c r="E40" s="82"/>
      <c r="F40" s="82"/>
      <c r="G40" s="82"/>
      <c r="H40" s="82"/>
      <c r="I40" s="108"/>
      <c r="J40" s="100"/>
    </row>
    <row r="41" spans="1:10" ht="18" customHeight="1">
      <c r="A41" s="85" t="s">
        <v>152</v>
      </c>
      <c r="B41" s="82"/>
      <c r="C41" s="82"/>
      <c r="D41" s="82"/>
      <c r="E41" s="82"/>
      <c r="F41" s="82"/>
      <c r="G41" s="82"/>
      <c r="H41" s="82"/>
      <c r="I41" s="108"/>
      <c r="J41" s="100"/>
    </row>
    <row r="42" spans="1:10" ht="18" customHeight="1">
      <c r="A42" s="85" t="s">
        <v>153</v>
      </c>
      <c r="B42" s="82"/>
      <c r="C42" s="82"/>
      <c r="D42" s="82"/>
      <c r="E42" s="82"/>
      <c r="F42" s="82"/>
      <c r="G42" s="82"/>
      <c r="H42" s="82"/>
      <c r="I42" s="108"/>
      <c r="J42" s="100"/>
    </row>
    <row r="43" spans="1:10" ht="12" customHeight="1">
      <c r="A43" s="84" t="s">
        <v>154</v>
      </c>
      <c r="B43" s="82"/>
      <c r="C43" s="82"/>
      <c r="D43" s="82"/>
      <c r="E43" s="82"/>
      <c r="F43" s="82"/>
      <c r="G43" s="82"/>
      <c r="H43" s="82"/>
      <c r="I43" s="108"/>
      <c r="J43" s="100"/>
    </row>
    <row r="44" spans="1:10" ht="14.25">
      <c r="A44" s="81" t="s">
        <v>122</v>
      </c>
      <c r="B44" s="82"/>
      <c r="C44" s="82"/>
      <c r="D44" s="82"/>
      <c r="E44" s="82"/>
      <c r="F44" s="82"/>
      <c r="G44" s="82"/>
      <c r="H44" s="82"/>
      <c r="I44" s="108"/>
      <c r="J44" s="100"/>
    </row>
    <row r="45" spans="1:10" ht="9.75" customHeight="1">
      <c r="A45" s="83" t="s">
        <v>155</v>
      </c>
      <c r="B45" s="82"/>
      <c r="C45" s="82"/>
      <c r="D45" s="82"/>
      <c r="E45" s="82"/>
      <c r="F45" s="82"/>
      <c r="G45" s="82"/>
      <c r="H45" s="82"/>
      <c r="I45" s="108"/>
      <c r="J45" s="100"/>
    </row>
    <row r="46" spans="1:10" ht="33.75" customHeight="1">
      <c r="A46" s="83" t="s">
        <v>156</v>
      </c>
      <c r="B46" s="82"/>
      <c r="C46" s="82"/>
      <c r="D46" s="82"/>
      <c r="E46" s="82"/>
      <c r="F46" s="82"/>
      <c r="G46" s="82"/>
      <c r="H46" s="82"/>
      <c r="I46" s="108"/>
      <c r="J46" s="100"/>
    </row>
    <row r="47" spans="1:10" ht="14.25">
      <c r="A47" s="84" t="s">
        <v>157</v>
      </c>
      <c r="B47" s="82"/>
      <c r="C47" s="82"/>
      <c r="D47" s="82"/>
      <c r="E47" s="82"/>
      <c r="F47" s="82"/>
      <c r="G47" s="82"/>
      <c r="H47" s="82"/>
      <c r="I47" s="108"/>
      <c r="J47" s="100"/>
    </row>
    <row r="48" spans="1:10" ht="14.25">
      <c r="A48" s="81" t="s">
        <v>120</v>
      </c>
      <c r="B48" s="82"/>
      <c r="C48" s="82"/>
      <c r="D48" s="82"/>
      <c r="E48" s="82"/>
      <c r="F48" s="82"/>
      <c r="G48" s="82"/>
      <c r="H48" s="82"/>
      <c r="I48" s="108"/>
      <c r="J48" s="100"/>
    </row>
    <row r="49" spans="1:10" ht="14.25">
      <c r="A49" s="85" t="s">
        <v>158</v>
      </c>
      <c r="B49" s="82"/>
      <c r="C49" s="82"/>
      <c r="D49" s="86" t="s">
        <v>159</v>
      </c>
      <c r="E49" s="82"/>
      <c r="F49" s="82"/>
      <c r="G49" s="86" t="s">
        <v>160</v>
      </c>
      <c r="H49" s="86"/>
      <c r="I49" s="108"/>
      <c r="J49" s="100"/>
    </row>
    <row r="50" spans="1:10" ht="14.25">
      <c r="A50" s="84"/>
      <c r="B50" s="82"/>
      <c r="C50" s="82"/>
      <c r="D50" s="82"/>
      <c r="E50" s="82"/>
      <c r="F50" s="82"/>
      <c r="G50" s="82"/>
      <c r="H50" s="82"/>
      <c r="I50" s="108"/>
      <c r="J50" s="100"/>
    </row>
    <row r="51" spans="1:10" ht="14.25">
      <c r="A51" s="84"/>
      <c r="B51" s="82"/>
      <c r="C51" s="82"/>
      <c r="D51" s="87"/>
      <c r="E51" s="88" t="s">
        <v>161</v>
      </c>
      <c r="F51" s="88"/>
      <c r="G51" s="88"/>
      <c r="H51" s="88" t="s">
        <v>162</v>
      </c>
      <c r="I51" s="88"/>
      <c r="J51" s="109"/>
    </row>
    <row r="52" spans="1:10" ht="7.5" customHeight="1">
      <c r="A52" s="84"/>
      <c r="B52" s="82"/>
      <c r="C52" s="82"/>
      <c r="D52" s="82"/>
      <c r="E52" s="82"/>
      <c r="F52" s="82"/>
      <c r="G52" s="82"/>
      <c r="H52" s="82"/>
      <c r="I52" s="108"/>
      <c r="J52" s="100"/>
    </row>
    <row r="53" spans="1:10" ht="15">
      <c r="A53" s="89"/>
      <c r="B53" s="90"/>
      <c r="C53" s="90"/>
      <c r="D53" s="91"/>
      <c r="E53" s="92">
        <v>44461</v>
      </c>
      <c r="F53" s="92"/>
      <c r="G53" s="92"/>
      <c r="H53" s="92"/>
      <c r="I53" s="92"/>
      <c r="J53" s="110"/>
    </row>
  </sheetData>
  <sheetProtection/>
  <mergeCells count="21">
    <mergeCell ref="A3:C3"/>
    <mergeCell ref="D3:F3"/>
    <mergeCell ref="G3:J3"/>
    <mergeCell ref="C4:G4"/>
    <mergeCell ref="A13:B13"/>
    <mergeCell ref="A24:B24"/>
    <mergeCell ref="C24:H24"/>
    <mergeCell ref="A25:B25"/>
    <mergeCell ref="C25:H25"/>
    <mergeCell ref="A26:B26"/>
    <mergeCell ref="C26:J26"/>
    <mergeCell ref="A27:J27"/>
    <mergeCell ref="E51:G51"/>
    <mergeCell ref="H51:J51"/>
    <mergeCell ref="E53:J53"/>
    <mergeCell ref="A4:A6"/>
    <mergeCell ref="B4:B6"/>
    <mergeCell ref="H4:H6"/>
    <mergeCell ref="I4:I6"/>
    <mergeCell ref="J4:J6"/>
    <mergeCell ref="A1:J2"/>
  </mergeCells>
  <printOptions horizontalCentered="1" verticalCentered="1"/>
  <pageMargins left="0.39" right="0.39" top="0.39" bottom="0.43000000000000005" header="0.3" footer="0.3"/>
  <pageSetup fitToHeight="1" fitToWidth="1" horizontalDpi="600" verticalDpi="600" orientation="portrait" paperSize="9" scale="7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3"/>
  <sheetViews>
    <sheetView zoomScale="94" zoomScaleNormal="94" zoomScaleSheetLayoutView="100" workbookViewId="0" topLeftCell="A13">
      <selection activeCell="K10" sqref="K10"/>
    </sheetView>
  </sheetViews>
  <sheetFormatPr defaultColWidth="8.75390625" defaultRowHeight="14.25"/>
  <cols>
    <col min="2" max="2" width="9.875" style="0" customWidth="1"/>
    <col min="9" max="9" width="10.125" style="0" customWidth="1"/>
  </cols>
  <sheetData>
    <row r="1" spans="1:10" ht="15" customHeight="1">
      <c r="A1" s="50" t="s">
        <v>115</v>
      </c>
      <c r="B1" s="51"/>
      <c r="C1" s="51"/>
      <c r="D1" s="51"/>
      <c r="E1" s="51"/>
      <c r="F1" s="51"/>
      <c r="G1" s="51"/>
      <c r="H1" s="51"/>
      <c r="I1" s="51"/>
      <c r="J1" s="93"/>
    </row>
    <row r="2" spans="1:10" ht="15" customHeight="1">
      <c r="A2" s="52"/>
      <c r="B2" s="53"/>
      <c r="C2" s="53"/>
      <c r="D2" s="53"/>
      <c r="E2" s="53"/>
      <c r="F2" s="53"/>
      <c r="G2" s="53"/>
      <c r="H2" s="53"/>
      <c r="I2" s="53"/>
      <c r="J2" s="94"/>
    </row>
    <row r="3" spans="1:10" ht="18.75">
      <c r="A3" s="54" t="s">
        <v>163</v>
      </c>
      <c r="B3" s="55"/>
      <c r="C3" s="55"/>
      <c r="D3" s="56" t="s">
        <v>117</v>
      </c>
      <c r="E3" s="57"/>
      <c r="F3" s="57"/>
      <c r="G3" s="55" t="s">
        <v>118</v>
      </c>
      <c r="H3" s="55"/>
      <c r="I3" s="55"/>
      <c r="J3" s="95"/>
    </row>
    <row r="4" spans="1:10" ht="18.75">
      <c r="A4" s="58" t="s">
        <v>2</v>
      </c>
      <c r="B4" s="59" t="s">
        <v>3</v>
      </c>
      <c r="C4" s="60" t="s">
        <v>119</v>
      </c>
      <c r="D4" s="60"/>
      <c r="E4" s="60"/>
      <c r="F4" s="60"/>
      <c r="G4" s="60"/>
      <c r="H4" s="61" t="s">
        <v>120</v>
      </c>
      <c r="I4" s="59" t="s">
        <v>5</v>
      </c>
      <c r="J4" s="96" t="s">
        <v>6</v>
      </c>
    </row>
    <row r="5" spans="1:10" ht="18.75">
      <c r="A5" s="58"/>
      <c r="B5" s="59"/>
      <c r="C5" s="60">
        <v>1</v>
      </c>
      <c r="D5" s="60">
        <v>2</v>
      </c>
      <c r="E5" s="60">
        <v>3</v>
      </c>
      <c r="F5" s="60">
        <v>4</v>
      </c>
      <c r="G5" s="60">
        <v>5</v>
      </c>
      <c r="H5" s="61"/>
      <c r="I5" s="59"/>
      <c r="J5" s="96"/>
    </row>
    <row r="6" spans="1:10" ht="18.75">
      <c r="A6" s="58"/>
      <c r="B6" s="59"/>
      <c r="C6" s="62" t="s">
        <v>7</v>
      </c>
      <c r="D6" s="62" t="s">
        <v>8</v>
      </c>
      <c r="E6" s="62" t="s">
        <v>9</v>
      </c>
      <c r="F6" s="62" t="s">
        <v>121</v>
      </c>
      <c r="G6" s="62" t="s">
        <v>122</v>
      </c>
      <c r="H6" s="61"/>
      <c r="I6" s="59"/>
      <c r="J6" s="96"/>
    </row>
    <row r="7" spans="1:10" ht="20.25">
      <c r="A7" s="63" t="s">
        <v>164</v>
      </c>
      <c r="B7" s="63" t="s">
        <v>165</v>
      </c>
      <c r="C7" s="64"/>
      <c r="D7" s="64"/>
      <c r="E7" s="64"/>
      <c r="F7" s="64"/>
      <c r="G7" s="64"/>
      <c r="H7" s="111"/>
      <c r="I7" s="133">
        <f>SUM(100+C7+D7+E7+F7+G7+H7)</f>
        <v>100</v>
      </c>
      <c r="J7" s="98"/>
    </row>
    <row r="8" spans="1:10" ht="20.25">
      <c r="A8" s="63" t="s">
        <v>166</v>
      </c>
      <c r="B8" s="63" t="s">
        <v>167</v>
      </c>
      <c r="C8" s="64">
        <v>-3</v>
      </c>
      <c r="D8" s="64">
        <v>-1</v>
      </c>
      <c r="E8" s="64"/>
      <c r="F8" s="64"/>
      <c r="G8" s="64"/>
      <c r="H8" s="112"/>
      <c r="I8" s="133">
        <f>100+C8+D8+E8+F8+G8+H8</f>
        <v>96</v>
      </c>
      <c r="J8" s="98"/>
    </row>
    <row r="9" spans="1:10" ht="20.25">
      <c r="A9" s="63" t="s">
        <v>168</v>
      </c>
      <c r="B9" s="63" t="s">
        <v>169</v>
      </c>
      <c r="C9" s="64">
        <v>-3</v>
      </c>
      <c r="D9" s="64">
        <v>-1</v>
      </c>
      <c r="E9" s="64"/>
      <c r="F9" s="64">
        <v>-1.5</v>
      </c>
      <c r="G9" s="64"/>
      <c r="H9" s="111"/>
      <c r="I9" s="133">
        <f>100+C9+D9+E9+F9+G9+H9</f>
        <v>94.5</v>
      </c>
      <c r="J9" s="98"/>
    </row>
    <row r="10" spans="1:10" ht="20.25">
      <c r="A10" s="63" t="s">
        <v>170</v>
      </c>
      <c r="B10" s="63" t="s">
        <v>171</v>
      </c>
      <c r="C10" s="64"/>
      <c r="D10" s="64"/>
      <c r="E10" s="64"/>
      <c r="F10" s="64"/>
      <c r="G10" s="64">
        <v>-2</v>
      </c>
      <c r="H10" s="112"/>
      <c r="I10" s="133">
        <f>100+C10+D10+E10+F10+G10+H10</f>
        <v>98</v>
      </c>
      <c r="J10" s="98"/>
    </row>
    <row r="11" spans="1:10" ht="20.25">
      <c r="A11" s="63" t="s">
        <v>172</v>
      </c>
      <c r="B11" s="63" t="s">
        <v>173</v>
      </c>
      <c r="C11" s="64">
        <v>-3</v>
      </c>
      <c r="D11" s="64"/>
      <c r="E11" s="64"/>
      <c r="F11" s="64"/>
      <c r="G11" s="64"/>
      <c r="H11" s="112"/>
      <c r="I11" s="133">
        <f>100+C11+D11+E11+F11+G11+H11</f>
        <v>97</v>
      </c>
      <c r="J11" s="98"/>
    </row>
    <row r="12" spans="1:10" ht="20.25">
      <c r="A12" s="63" t="s">
        <v>174</v>
      </c>
      <c r="B12" s="63" t="s">
        <v>175</v>
      </c>
      <c r="C12" s="64">
        <v>-3</v>
      </c>
      <c r="D12" s="64"/>
      <c r="E12" s="64">
        <v>-5</v>
      </c>
      <c r="F12" s="64"/>
      <c r="G12" s="64"/>
      <c r="H12" s="111"/>
      <c r="I12" s="133">
        <f>100+C12+D12+E12+F12+G12+H12</f>
        <v>92</v>
      </c>
      <c r="J12" s="98"/>
    </row>
    <row r="13" spans="1:10" ht="20.25">
      <c r="A13" s="65" t="s">
        <v>129</v>
      </c>
      <c r="B13" s="66"/>
      <c r="C13" s="64"/>
      <c r="D13" s="64"/>
      <c r="E13" s="64"/>
      <c r="F13" s="64"/>
      <c r="G13" s="111"/>
      <c r="H13" s="111"/>
      <c r="I13" s="134">
        <f>AVERAGE(I7:I12)</f>
        <v>96.25</v>
      </c>
      <c r="J13" s="98"/>
    </row>
    <row r="14" spans="1:10" ht="20.25">
      <c r="A14" s="63">
        <v>19241</v>
      </c>
      <c r="B14" s="63" t="s">
        <v>176</v>
      </c>
      <c r="C14" s="64">
        <v>-3</v>
      </c>
      <c r="D14" s="64">
        <v>-3</v>
      </c>
      <c r="E14" s="64"/>
      <c r="F14" s="64"/>
      <c r="G14" s="126"/>
      <c r="H14" s="112"/>
      <c r="I14" s="135">
        <f aca="true" t="shared" si="0" ref="I14:I23">100+C14+D14+E14+F14+G14+H14</f>
        <v>94</v>
      </c>
      <c r="J14" s="98"/>
    </row>
    <row r="15" spans="1:10" ht="20.25">
      <c r="A15" s="63">
        <v>19242</v>
      </c>
      <c r="B15" s="63" t="s">
        <v>177</v>
      </c>
      <c r="C15" s="64"/>
      <c r="D15" s="64">
        <v>-2</v>
      </c>
      <c r="E15" s="64"/>
      <c r="F15" s="64"/>
      <c r="G15" s="127"/>
      <c r="H15" s="111"/>
      <c r="I15" s="135">
        <f t="shared" si="0"/>
        <v>98</v>
      </c>
      <c r="J15" s="98"/>
    </row>
    <row r="16" spans="1:10" ht="20.25">
      <c r="A16" s="63">
        <v>19243</v>
      </c>
      <c r="B16" s="63" t="s">
        <v>178</v>
      </c>
      <c r="C16" s="64">
        <v>-2</v>
      </c>
      <c r="D16" s="64"/>
      <c r="E16" s="64">
        <v>-5</v>
      </c>
      <c r="F16" s="64"/>
      <c r="G16" s="126"/>
      <c r="H16" s="112"/>
      <c r="I16" s="135">
        <f t="shared" si="0"/>
        <v>93</v>
      </c>
      <c r="J16" s="98"/>
    </row>
    <row r="17" spans="1:10" ht="20.25">
      <c r="A17" s="63">
        <v>19251</v>
      </c>
      <c r="B17" s="63" t="s">
        <v>179</v>
      </c>
      <c r="C17" s="64">
        <v>-2</v>
      </c>
      <c r="D17" s="64"/>
      <c r="E17" s="64"/>
      <c r="F17" s="64"/>
      <c r="G17" s="127"/>
      <c r="H17" s="111"/>
      <c r="I17" s="135">
        <f t="shared" si="0"/>
        <v>98</v>
      </c>
      <c r="J17" s="98"/>
    </row>
    <row r="18" spans="1:10" ht="20.25">
      <c r="A18" s="63">
        <v>19231</v>
      </c>
      <c r="B18" s="63" t="s">
        <v>180</v>
      </c>
      <c r="C18" s="64">
        <v>-3</v>
      </c>
      <c r="D18" s="64">
        <v>-1</v>
      </c>
      <c r="E18" s="64"/>
      <c r="F18" s="64"/>
      <c r="G18" s="126"/>
      <c r="H18" s="112"/>
      <c r="I18" s="135">
        <f t="shared" si="0"/>
        <v>96</v>
      </c>
      <c r="J18" s="98"/>
    </row>
    <row r="19" spans="1:10" ht="20.25">
      <c r="A19" s="63">
        <v>19260</v>
      </c>
      <c r="B19" s="63" t="s">
        <v>181</v>
      </c>
      <c r="C19" s="64">
        <v>-5</v>
      </c>
      <c r="D19" s="64">
        <v>-1</v>
      </c>
      <c r="E19" s="64"/>
      <c r="F19" s="64"/>
      <c r="G19" s="126"/>
      <c r="H19" s="111"/>
      <c r="I19" s="135">
        <f t="shared" si="0"/>
        <v>94</v>
      </c>
      <c r="J19" s="98"/>
    </row>
    <row r="20" spans="1:10" ht="20.25">
      <c r="A20" s="63">
        <v>19281</v>
      </c>
      <c r="B20" s="63" t="s">
        <v>182</v>
      </c>
      <c r="C20" s="64">
        <v>-4</v>
      </c>
      <c r="D20" s="64">
        <v>-2</v>
      </c>
      <c r="E20" s="64"/>
      <c r="F20" s="64"/>
      <c r="G20" s="127"/>
      <c r="H20" s="112"/>
      <c r="I20" s="135">
        <f t="shared" si="0"/>
        <v>94</v>
      </c>
      <c r="J20" s="98"/>
    </row>
    <row r="21" spans="1:10" ht="18.75">
      <c r="A21" s="63">
        <v>19211</v>
      </c>
      <c r="B21" s="63" t="s">
        <v>183</v>
      </c>
      <c r="C21" s="63">
        <v>-8</v>
      </c>
      <c r="D21" s="132"/>
      <c r="E21" s="64"/>
      <c r="F21" s="64"/>
      <c r="G21" s="126"/>
      <c r="H21" s="64"/>
      <c r="I21" s="135">
        <f t="shared" si="0"/>
        <v>92</v>
      </c>
      <c r="J21" s="98"/>
    </row>
    <row r="22" spans="1:10" ht="18.75">
      <c r="A22" s="63">
        <v>19212</v>
      </c>
      <c r="B22" s="63" t="s">
        <v>184</v>
      </c>
      <c r="C22" s="64">
        <v>-2</v>
      </c>
      <c r="D22" s="64"/>
      <c r="E22" s="64"/>
      <c r="F22" s="64"/>
      <c r="G22" s="127"/>
      <c r="H22" s="64"/>
      <c r="I22" s="135">
        <f t="shared" si="0"/>
        <v>98</v>
      </c>
      <c r="J22" s="98"/>
    </row>
    <row r="23" spans="1:10" ht="18.75">
      <c r="A23" s="63">
        <v>19221</v>
      </c>
      <c r="B23" s="63" t="s">
        <v>185</v>
      </c>
      <c r="C23" s="64">
        <v>-3</v>
      </c>
      <c r="D23" s="64"/>
      <c r="E23" s="64"/>
      <c r="F23" s="64"/>
      <c r="G23" s="127"/>
      <c r="H23" s="64"/>
      <c r="I23" s="135">
        <f t="shared" si="0"/>
        <v>97</v>
      </c>
      <c r="J23" s="98"/>
    </row>
    <row r="24" spans="1:10" ht="18.75">
      <c r="A24" s="118" t="s">
        <v>140</v>
      </c>
      <c r="B24" s="119"/>
      <c r="C24" s="121"/>
      <c r="D24" s="121"/>
      <c r="E24" s="121"/>
      <c r="F24" s="121"/>
      <c r="G24" s="121"/>
      <c r="H24" s="70"/>
      <c r="I24" s="104">
        <f>AVERAGE(I14:I23)</f>
        <v>95.4</v>
      </c>
      <c r="J24" s="98"/>
    </row>
    <row r="25" spans="1:10" ht="18.75">
      <c r="A25" s="71" t="s">
        <v>141</v>
      </c>
      <c r="B25" s="72"/>
      <c r="C25" s="73"/>
      <c r="D25" s="74"/>
      <c r="E25" s="74"/>
      <c r="F25" s="74"/>
      <c r="G25" s="74"/>
      <c r="H25" s="75"/>
      <c r="I25" s="104">
        <f>SUM(I13+I24)/2</f>
        <v>95.825</v>
      </c>
      <c r="J25" s="105"/>
    </row>
    <row r="26" spans="1:10" ht="18.75">
      <c r="A26" s="76" t="s">
        <v>142</v>
      </c>
      <c r="B26" s="77"/>
      <c r="C26" s="78"/>
      <c r="D26" s="78"/>
      <c r="E26" s="78"/>
      <c r="F26" s="78"/>
      <c r="G26" s="78"/>
      <c r="H26" s="78"/>
      <c r="I26" s="78"/>
      <c r="J26" s="106"/>
    </row>
    <row r="27" spans="1:10" ht="20.25">
      <c r="A27" s="79" t="s">
        <v>119</v>
      </c>
      <c r="B27" s="80"/>
      <c r="C27" s="80"/>
      <c r="D27" s="80"/>
      <c r="E27" s="80"/>
      <c r="F27" s="80"/>
      <c r="G27" s="80"/>
      <c r="H27" s="80"/>
      <c r="I27" s="80"/>
      <c r="J27" s="107"/>
    </row>
    <row r="28" spans="1:10" ht="14.25">
      <c r="A28" s="81" t="s">
        <v>7</v>
      </c>
      <c r="B28" s="82"/>
      <c r="C28" s="82"/>
      <c r="D28" s="82"/>
      <c r="E28" s="82"/>
      <c r="F28" s="82"/>
      <c r="G28" s="82"/>
      <c r="H28" s="82"/>
      <c r="I28" s="108"/>
      <c r="J28" s="100"/>
    </row>
    <row r="29" spans="1:10" ht="14.25">
      <c r="A29" s="83" t="s">
        <v>143</v>
      </c>
      <c r="B29" s="82"/>
      <c r="C29" s="82"/>
      <c r="D29" s="82"/>
      <c r="E29" s="82"/>
      <c r="F29" s="82"/>
      <c r="G29" s="82"/>
      <c r="H29" s="82"/>
      <c r="I29" s="108"/>
      <c r="J29" s="100"/>
    </row>
    <row r="30" spans="1:10" ht="14.25">
      <c r="A30" s="84" t="s">
        <v>144</v>
      </c>
      <c r="B30" s="82"/>
      <c r="C30" s="82"/>
      <c r="D30" s="82"/>
      <c r="E30" s="82"/>
      <c r="F30" s="82"/>
      <c r="G30" s="82"/>
      <c r="H30" s="82"/>
      <c r="I30" s="108"/>
      <c r="J30" s="100"/>
    </row>
    <row r="31" spans="1:10" ht="14.25">
      <c r="A31" s="85" t="s">
        <v>145</v>
      </c>
      <c r="B31" s="82"/>
      <c r="C31" s="82"/>
      <c r="D31" s="82"/>
      <c r="E31" s="82"/>
      <c r="F31" s="82"/>
      <c r="G31" s="82"/>
      <c r="H31" s="82"/>
      <c r="I31" s="108"/>
      <c r="J31" s="100"/>
    </row>
    <row r="32" spans="1:10" ht="14.25">
      <c r="A32" s="85" t="s">
        <v>146</v>
      </c>
      <c r="B32" s="82"/>
      <c r="C32" s="82"/>
      <c r="D32" s="82"/>
      <c r="E32" s="82"/>
      <c r="F32" s="82"/>
      <c r="G32" s="82"/>
      <c r="H32" s="82"/>
      <c r="I32" s="108"/>
      <c r="J32" s="100"/>
    </row>
    <row r="33" spans="1:10" ht="14.25">
      <c r="A33" s="81" t="s">
        <v>8</v>
      </c>
      <c r="B33" s="82"/>
      <c r="C33" s="82"/>
      <c r="D33" s="82"/>
      <c r="E33" s="82"/>
      <c r="F33" s="82"/>
      <c r="G33" s="82"/>
      <c r="H33" s="82"/>
      <c r="I33" s="108"/>
      <c r="J33" s="100"/>
    </row>
    <row r="34" spans="1:10" ht="14.25">
      <c r="A34" s="85" t="s">
        <v>147</v>
      </c>
      <c r="B34" s="82"/>
      <c r="C34" s="82"/>
      <c r="D34" s="82"/>
      <c r="E34" s="82"/>
      <c r="F34" s="82"/>
      <c r="G34" s="82"/>
      <c r="H34" s="82"/>
      <c r="I34" s="108"/>
      <c r="J34" s="100"/>
    </row>
    <row r="35" spans="1:10" ht="14.25">
      <c r="A35" s="81" t="s">
        <v>9</v>
      </c>
      <c r="B35" s="82"/>
      <c r="C35" s="82"/>
      <c r="D35" s="82"/>
      <c r="E35" s="82"/>
      <c r="F35" s="82"/>
      <c r="G35" s="82"/>
      <c r="H35" s="82"/>
      <c r="I35" s="108"/>
      <c r="J35" s="100"/>
    </row>
    <row r="36" spans="1:10" ht="14.25">
      <c r="A36" s="85" t="s">
        <v>148</v>
      </c>
      <c r="B36" s="82"/>
      <c r="C36" s="82"/>
      <c r="D36" s="82"/>
      <c r="E36" s="82"/>
      <c r="F36" s="82"/>
      <c r="G36" s="82"/>
      <c r="H36" s="82"/>
      <c r="I36" s="108"/>
      <c r="J36" s="100"/>
    </row>
    <row r="37" spans="1:10" ht="14.25">
      <c r="A37" s="85" t="s">
        <v>149</v>
      </c>
      <c r="B37" s="82"/>
      <c r="C37" s="82"/>
      <c r="D37" s="82"/>
      <c r="E37" s="82"/>
      <c r="F37" s="82"/>
      <c r="G37" s="82"/>
      <c r="H37" s="82"/>
      <c r="I37" s="108"/>
      <c r="J37" s="100"/>
    </row>
    <row r="38" spans="1:10" ht="14.25">
      <c r="A38" s="83" t="s">
        <v>150</v>
      </c>
      <c r="B38" s="82"/>
      <c r="C38" s="82"/>
      <c r="D38" s="82"/>
      <c r="E38" s="82"/>
      <c r="F38" s="82"/>
      <c r="G38" s="82"/>
      <c r="H38" s="82"/>
      <c r="I38" s="108"/>
      <c r="J38" s="100"/>
    </row>
    <row r="39" spans="1:10" ht="14.25">
      <c r="A39" s="81" t="s">
        <v>121</v>
      </c>
      <c r="B39" s="82"/>
      <c r="C39" s="82"/>
      <c r="D39" s="82"/>
      <c r="E39" s="82"/>
      <c r="F39" s="82"/>
      <c r="G39" s="82"/>
      <c r="H39" s="82"/>
      <c r="I39" s="108"/>
      <c r="J39" s="100"/>
    </row>
    <row r="40" spans="1:10" ht="14.25">
      <c r="A40" s="85" t="s">
        <v>151</v>
      </c>
      <c r="B40" s="82"/>
      <c r="C40" s="82"/>
      <c r="D40" s="82"/>
      <c r="E40" s="82"/>
      <c r="F40" s="82"/>
      <c r="G40" s="82"/>
      <c r="H40" s="82"/>
      <c r="I40" s="108"/>
      <c r="J40" s="100"/>
    </row>
    <row r="41" spans="1:10" ht="14.25">
      <c r="A41" s="85" t="s">
        <v>152</v>
      </c>
      <c r="B41" s="82"/>
      <c r="C41" s="82"/>
      <c r="D41" s="82"/>
      <c r="E41" s="82"/>
      <c r="F41" s="82"/>
      <c r="G41" s="82"/>
      <c r="H41" s="82"/>
      <c r="I41" s="108"/>
      <c r="J41" s="100"/>
    </row>
    <row r="42" spans="1:10" ht="14.25">
      <c r="A42" s="85" t="s">
        <v>153</v>
      </c>
      <c r="B42" s="82"/>
      <c r="C42" s="82"/>
      <c r="D42" s="82"/>
      <c r="E42" s="82"/>
      <c r="F42" s="82"/>
      <c r="G42" s="82"/>
      <c r="H42" s="82"/>
      <c r="I42" s="108"/>
      <c r="J42" s="100"/>
    </row>
    <row r="43" spans="1:10" ht="14.25">
      <c r="A43" s="84" t="s">
        <v>154</v>
      </c>
      <c r="B43" s="82"/>
      <c r="C43" s="82"/>
      <c r="D43" s="82"/>
      <c r="E43" s="82"/>
      <c r="F43" s="82"/>
      <c r="G43" s="82"/>
      <c r="H43" s="82"/>
      <c r="I43" s="108"/>
      <c r="J43" s="100"/>
    </row>
    <row r="44" spans="1:10" ht="14.25">
      <c r="A44" s="81" t="s">
        <v>122</v>
      </c>
      <c r="B44" s="82"/>
      <c r="C44" s="82"/>
      <c r="D44" s="82"/>
      <c r="E44" s="82"/>
      <c r="F44" s="82"/>
      <c r="G44" s="82"/>
      <c r="H44" s="82"/>
      <c r="I44" s="108"/>
      <c r="J44" s="100"/>
    </row>
    <row r="45" spans="1:10" ht="14.25">
      <c r="A45" s="83" t="s">
        <v>155</v>
      </c>
      <c r="B45" s="82"/>
      <c r="C45" s="82"/>
      <c r="D45" s="82"/>
      <c r="E45" s="82"/>
      <c r="F45" s="82"/>
      <c r="G45" s="82"/>
      <c r="H45" s="82"/>
      <c r="I45" s="108"/>
      <c r="J45" s="100"/>
    </row>
    <row r="46" spans="1:10" ht="14.25">
      <c r="A46" s="83" t="s">
        <v>156</v>
      </c>
      <c r="B46" s="82"/>
      <c r="C46" s="82"/>
      <c r="D46" s="82"/>
      <c r="E46" s="82"/>
      <c r="F46" s="82"/>
      <c r="G46" s="82"/>
      <c r="H46" s="82"/>
      <c r="I46" s="108"/>
      <c r="J46" s="100"/>
    </row>
    <row r="47" spans="1:10" ht="14.25">
      <c r="A47" s="84" t="s">
        <v>157</v>
      </c>
      <c r="B47" s="82"/>
      <c r="C47" s="82"/>
      <c r="D47" s="82"/>
      <c r="E47" s="82"/>
      <c r="F47" s="82"/>
      <c r="G47" s="82"/>
      <c r="H47" s="82"/>
      <c r="I47" s="108"/>
      <c r="J47" s="100"/>
    </row>
    <row r="48" spans="1:10" ht="14.25">
      <c r="A48" s="81" t="s">
        <v>120</v>
      </c>
      <c r="B48" s="82"/>
      <c r="C48" s="82"/>
      <c r="D48" s="82"/>
      <c r="E48" s="82"/>
      <c r="F48" s="82"/>
      <c r="G48" s="82"/>
      <c r="H48" s="82"/>
      <c r="I48" s="108"/>
      <c r="J48" s="100"/>
    </row>
    <row r="49" spans="1:10" ht="14.25">
      <c r="A49" s="85" t="s">
        <v>158</v>
      </c>
      <c r="B49" s="82"/>
      <c r="C49" s="82"/>
      <c r="D49" s="86" t="s">
        <v>159</v>
      </c>
      <c r="E49" s="82"/>
      <c r="F49" s="82"/>
      <c r="G49" s="86" t="s">
        <v>160</v>
      </c>
      <c r="H49" s="86"/>
      <c r="I49" s="108"/>
      <c r="J49" s="100"/>
    </row>
    <row r="50" spans="1:10" ht="14.25">
      <c r="A50" s="84"/>
      <c r="B50" s="82"/>
      <c r="C50" s="82"/>
      <c r="D50" s="82"/>
      <c r="E50" s="82"/>
      <c r="F50" s="82"/>
      <c r="G50" s="82"/>
      <c r="H50" s="82"/>
      <c r="I50" s="108"/>
      <c r="J50" s="100"/>
    </row>
    <row r="51" spans="1:10" ht="14.25">
      <c r="A51" s="84"/>
      <c r="B51" s="82"/>
      <c r="C51" s="82"/>
      <c r="D51" s="87"/>
      <c r="E51" s="88" t="s">
        <v>161</v>
      </c>
      <c r="F51" s="88"/>
      <c r="G51" s="88"/>
      <c r="H51" s="88" t="s">
        <v>162</v>
      </c>
      <c r="I51" s="88"/>
      <c r="J51" s="109"/>
    </row>
    <row r="52" spans="1:10" ht="14.25">
      <c r="A52" s="84"/>
      <c r="B52" s="82"/>
      <c r="C52" s="82"/>
      <c r="D52" s="82"/>
      <c r="E52" s="82"/>
      <c r="F52" s="82"/>
      <c r="G52" s="82"/>
      <c r="H52" s="82"/>
      <c r="I52" s="108"/>
      <c r="J52" s="100"/>
    </row>
    <row r="53" spans="1:10" ht="15">
      <c r="A53" s="89"/>
      <c r="B53" s="90"/>
      <c r="C53" s="90"/>
      <c r="D53" s="91"/>
      <c r="E53" s="92">
        <v>44461</v>
      </c>
      <c r="F53" s="92"/>
      <c r="G53" s="92"/>
      <c r="H53" s="92"/>
      <c r="I53" s="92"/>
      <c r="J53" s="110"/>
    </row>
  </sheetData>
  <sheetProtection/>
  <mergeCells count="21">
    <mergeCell ref="A3:C3"/>
    <mergeCell ref="D3:F3"/>
    <mergeCell ref="G3:J3"/>
    <mergeCell ref="C4:G4"/>
    <mergeCell ref="A13:B13"/>
    <mergeCell ref="A24:B24"/>
    <mergeCell ref="C24:H24"/>
    <mergeCell ref="A25:B25"/>
    <mergeCell ref="C25:H25"/>
    <mergeCell ref="A26:B26"/>
    <mergeCell ref="C26:J26"/>
    <mergeCell ref="A27:J27"/>
    <mergeCell ref="E51:G51"/>
    <mergeCell ref="H51:J51"/>
    <mergeCell ref="E53:J53"/>
    <mergeCell ref="A4:A6"/>
    <mergeCell ref="B4:B6"/>
    <mergeCell ref="H4:H6"/>
    <mergeCell ref="I4:I6"/>
    <mergeCell ref="J4:J6"/>
    <mergeCell ref="A1:J2"/>
  </mergeCells>
  <printOptions/>
  <pageMargins left="0.75" right="0.75" top="1" bottom="1" header="0.5" footer="0.5"/>
  <pageSetup horizontalDpi="600" verticalDpi="6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3"/>
  <sheetViews>
    <sheetView zoomScale="104" zoomScaleNormal="104" zoomScaleSheetLayoutView="100" workbookViewId="0" topLeftCell="A9">
      <selection activeCell="I24" sqref="I24"/>
    </sheetView>
  </sheetViews>
  <sheetFormatPr defaultColWidth="8.75390625" defaultRowHeight="14.25"/>
  <cols>
    <col min="9" max="9" width="11.50390625" style="0" customWidth="1"/>
  </cols>
  <sheetData>
    <row r="1" spans="1:10" ht="15" customHeight="1">
      <c r="A1" s="50" t="s">
        <v>115</v>
      </c>
      <c r="B1" s="51"/>
      <c r="C1" s="51"/>
      <c r="D1" s="51"/>
      <c r="E1" s="51"/>
      <c r="F1" s="51"/>
      <c r="G1" s="51"/>
      <c r="H1" s="51"/>
      <c r="I1" s="51"/>
      <c r="J1" s="93"/>
    </row>
    <row r="2" spans="1:10" ht="15" customHeight="1">
      <c r="A2" s="52"/>
      <c r="B2" s="53"/>
      <c r="C2" s="53"/>
      <c r="D2" s="53"/>
      <c r="E2" s="53"/>
      <c r="F2" s="53"/>
      <c r="G2" s="53"/>
      <c r="H2" s="53"/>
      <c r="I2" s="53"/>
      <c r="J2" s="94"/>
    </row>
    <row r="3" spans="1:10" ht="18.75">
      <c r="A3" s="54" t="s">
        <v>186</v>
      </c>
      <c r="B3" s="55"/>
      <c r="C3" s="55"/>
      <c r="D3" s="56" t="s">
        <v>117</v>
      </c>
      <c r="E3" s="57"/>
      <c r="F3" s="57"/>
      <c r="G3" s="55" t="s">
        <v>118</v>
      </c>
      <c r="H3" s="55"/>
      <c r="I3" s="55"/>
      <c r="J3" s="95"/>
    </row>
    <row r="4" spans="1:10" ht="18.75">
      <c r="A4" s="58" t="s">
        <v>2</v>
      </c>
      <c r="B4" s="59" t="s">
        <v>3</v>
      </c>
      <c r="C4" s="60" t="s">
        <v>119</v>
      </c>
      <c r="D4" s="60"/>
      <c r="E4" s="60"/>
      <c r="F4" s="60"/>
      <c r="G4" s="60"/>
      <c r="H4" s="61" t="s">
        <v>120</v>
      </c>
      <c r="I4" s="59" t="s">
        <v>5</v>
      </c>
      <c r="J4" s="96" t="s">
        <v>6</v>
      </c>
    </row>
    <row r="5" spans="1:10" ht="18.75">
      <c r="A5" s="58"/>
      <c r="B5" s="59"/>
      <c r="C5" s="60">
        <v>1</v>
      </c>
      <c r="D5" s="60">
        <v>2</v>
      </c>
      <c r="E5" s="60">
        <v>3</v>
      </c>
      <c r="F5" s="60">
        <v>4</v>
      </c>
      <c r="G5" s="60">
        <v>5</v>
      </c>
      <c r="H5" s="61"/>
      <c r="I5" s="59"/>
      <c r="J5" s="96"/>
    </row>
    <row r="6" spans="1:10" ht="18.75">
      <c r="A6" s="58"/>
      <c r="B6" s="59"/>
      <c r="C6" s="62" t="s">
        <v>7</v>
      </c>
      <c r="D6" s="62" t="s">
        <v>8</v>
      </c>
      <c r="E6" s="62" t="s">
        <v>9</v>
      </c>
      <c r="F6" s="62" t="s">
        <v>121</v>
      </c>
      <c r="G6" s="62" t="s">
        <v>122</v>
      </c>
      <c r="H6" s="61"/>
      <c r="I6" s="59"/>
      <c r="J6" s="96"/>
    </row>
    <row r="7" spans="1:10" ht="20.25">
      <c r="A7" s="63">
        <v>20311</v>
      </c>
      <c r="B7" s="63" t="s">
        <v>187</v>
      </c>
      <c r="C7" s="64"/>
      <c r="D7" s="64"/>
      <c r="E7" s="64"/>
      <c r="F7" s="64"/>
      <c r="G7" s="64"/>
      <c r="H7" s="111"/>
      <c r="I7" s="122">
        <f aca="true" t="shared" si="0" ref="I7:I12">100+C7+D7+E7+F7+G7+H7</f>
        <v>100</v>
      </c>
      <c r="J7" s="98"/>
    </row>
    <row r="8" spans="1:10" ht="20.25">
      <c r="A8" s="63">
        <v>20312</v>
      </c>
      <c r="B8" s="63" t="s">
        <v>188</v>
      </c>
      <c r="C8" s="64">
        <v>-3</v>
      </c>
      <c r="D8" s="64">
        <v>-3</v>
      </c>
      <c r="E8" s="64"/>
      <c r="F8" s="64">
        <v>-2.5</v>
      </c>
      <c r="G8" s="64"/>
      <c r="H8" s="131"/>
      <c r="I8" s="122">
        <f t="shared" si="0"/>
        <v>91.5</v>
      </c>
      <c r="J8" s="98"/>
    </row>
    <row r="9" spans="1:10" ht="20.25">
      <c r="A9" s="63">
        <v>20313</v>
      </c>
      <c r="B9" s="63" t="s">
        <v>189</v>
      </c>
      <c r="C9" s="64"/>
      <c r="D9" s="64"/>
      <c r="E9" s="64"/>
      <c r="F9" s="64"/>
      <c r="G9" s="64"/>
      <c r="H9" s="112"/>
      <c r="I9" s="122">
        <f t="shared" si="0"/>
        <v>100</v>
      </c>
      <c r="J9" s="98"/>
    </row>
    <row r="10" spans="1:10" ht="20.25">
      <c r="A10" s="63">
        <v>20314</v>
      </c>
      <c r="B10" s="63" t="s">
        <v>190</v>
      </c>
      <c r="C10" s="64">
        <v>-3</v>
      </c>
      <c r="D10" s="64">
        <v>-2</v>
      </c>
      <c r="E10" s="64"/>
      <c r="F10" s="64"/>
      <c r="G10" s="64"/>
      <c r="H10" s="111"/>
      <c r="I10" s="122">
        <f t="shared" si="0"/>
        <v>95</v>
      </c>
      <c r="J10" s="98"/>
    </row>
    <row r="11" spans="1:10" ht="20.25">
      <c r="A11" s="63">
        <v>20321</v>
      </c>
      <c r="B11" s="63" t="s">
        <v>191</v>
      </c>
      <c r="C11" s="64">
        <v>-3</v>
      </c>
      <c r="D11" s="64">
        <v>-1</v>
      </c>
      <c r="E11" s="64"/>
      <c r="F11" s="64"/>
      <c r="G11" s="64"/>
      <c r="H11" s="111"/>
      <c r="I11" s="122">
        <f t="shared" si="0"/>
        <v>96</v>
      </c>
      <c r="J11" s="98"/>
    </row>
    <row r="12" spans="1:10" ht="20.25">
      <c r="A12" s="63">
        <v>20331</v>
      </c>
      <c r="B12" s="63" t="s">
        <v>192</v>
      </c>
      <c r="C12" s="64"/>
      <c r="D12" s="64"/>
      <c r="E12" s="64">
        <v>-2</v>
      </c>
      <c r="F12" s="64"/>
      <c r="G12" s="64"/>
      <c r="H12" s="111"/>
      <c r="I12" s="122">
        <f t="shared" si="0"/>
        <v>98</v>
      </c>
      <c r="J12" s="98"/>
    </row>
    <row r="13" spans="1:10" ht="20.25">
      <c r="A13" s="118" t="s">
        <v>129</v>
      </c>
      <c r="B13" s="119"/>
      <c r="C13" s="64"/>
      <c r="D13" s="64"/>
      <c r="E13" s="64"/>
      <c r="F13" s="64"/>
      <c r="G13" s="64"/>
      <c r="H13" s="111"/>
      <c r="I13" s="104">
        <f>AVERAGE(I7:I12)</f>
        <v>96.75</v>
      </c>
      <c r="J13" s="98"/>
    </row>
    <row r="14" spans="1:10" ht="20.25">
      <c r="A14" s="63">
        <v>19351</v>
      </c>
      <c r="B14" s="63" t="s">
        <v>193</v>
      </c>
      <c r="C14" s="64">
        <v>-3</v>
      </c>
      <c r="D14" s="64">
        <v>-2</v>
      </c>
      <c r="E14" s="64"/>
      <c r="F14" s="64">
        <v>-2.5</v>
      </c>
      <c r="G14" s="64"/>
      <c r="H14" s="131"/>
      <c r="I14" s="123">
        <f aca="true" t="shared" si="1" ref="I14:I23">100+C14+D14+E14+F14+G14+H14</f>
        <v>92.5</v>
      </c>
      <c r="J14" s="98"/>
    </row>
    <row r="15" spans="1:10" ht="20.25">
      <c r="A15" s="63">
        <v>19341</v>
      </c>
      <c r="B15" s="63" t="s">
        <v>194</v>
      </c>
      <c r="C15" s="64">
        <v>-3</v>
      </c>
      <c r="D15" s="64">
        <v>-1</v>
      </c>
      <c r="E15" s="64"/>
      <c r="F15" s="64"/>
      <c r="G15" s="64"/>
      <c r="H15" s="112"/>
      <c r="I15" s="123">
        <f t="shared" si="1"/>
        <v>96</v>
      </c>
      <c r="J15" s="98"/>
    </row>
    <row r="16" spans="1:10" ht="20.25">
      <c r="A16" s="63">
        <v>19331</v>
      </c>
      <c r="B16" s="63" t="s">
        <v>195</v>
      </c>
      <c r="C16" s="64">
        <v>-3</v>
      </c>
      <c r="D16" s="64">
        <v>-0.5</v>
      </c>
      <c r="E16" s="64"/>
      <c r="F16" s="64"/>
      <c r="G16" s="64"/>
      <c r="H16" s="111"/>
      <c r="I16" s="123">
        <f t="shared" si="1"/>
        <v>96.5</v>
      </c>
      <c r="J16" s="98"/>
    </row>
    <row r="17" spans="1:10" ht="20.25">
      <c r="A17" s="63">
        <v>19321</v>
      </c>
      <c r="B17" s="63" t="s">
        <v>196</v>
      </c>
      <c r="C17" s="64">
        <v>-3</v>
      </c>
      <c r="D17" s="64">
        <v>-2</v>
      </c>
      <c r="E17" s="64"/>
      <c r="F17" s="64">
        <v>-2.5</v>
      </c>
      <c r="G17" s="64"/>
      <c r="H17" s="131"/>
      <c r="I17" s="123">
        <f t="shared" si="1"/>
        <v>92.5</v>
      </c>
      <c r="J17" s="98"/>
    </row>
    <row r="18" spans="1:10" ht="20.25">
      <c r="A18" s="63">
        <v>19311</v>
      </c>
      <c r="B18" s="128" t="s">
        <v>197</v>
      </c>
      <c r="C18" s="64">
        <v>-3</v>
      </c>
      <c r="D18" s="64"/>
      <c r="E18" s="64"/>
      <c r="F18" s="64">
        <v>-2.5</v>
      </c>
      <c r="G18" s="64"/>
      <c r="H18" s="112"/>
      <c r="I18" s="123">
        <f t="shared" si="1"/>
        <v>94.5</v>
      </c>
      <c r="J18" s="98"/>
    </row>
    <row r="19" spans="1:10" ht="20.25">
      <c r="A19" s="63">
        <v>19314</v>
      </c>
      <c r="B19" s="63" t="s">
        <v>198</v>
      </c>
      <c r="C19" s="64">
        <v>-3</v>
      </c>
      <c r="D19" s="64"/>
      <c r="E19" s="64"/>
      <c r="F19" s="64">
        <v>-2.5</v>
      </c>
      <c r="G19" s="64"/>
      <c r="H19" s="111"/>
      <c r="I19" s="123">
        <f t="shared" si="1"/>
        <v>94.5</v>
      </c>
      <c r="J19" s="98"/>
    </row>
    <row r="20" spans="1:10" ht="20.25">
      <c r="A20" s="63">
        <v>19313</v>
      </c>
      <c r="B20" s="63" t="s">
        <v>199</v>
      </c>
      <c r="C20" s="64">
        <v>-3</v>
      </c>
      <c r="D20" s="64"/>
      <c r="E20" s="64"/>
      <c r="F20" s="64">
        <v>-2.5</v>
      </c>
      <c r="G20" s="64"/>
      <c r="H20" s="131"/>
      <c r="I20" s="123">
        <f t="shared" si="1"/>
        <v>94.5</v>
      </c>
      <c r="J20" s="98"/>
    </row>
    <row r="21" spans="1:10" ht="20.25">
      <c r="A21" s="63">
        <v>19312</v>
      </c>
      <c r="B21" s="63" t="s">
        <v>200</v>
      </c>
      <c r="C21" s="64">
        <v>-3</v>
      </c>
      <c r="D21" s="64">
        <v>-1</v>
      </c>
      <c r="E21" s="64"/>
      <c r="F21" s="64">
        <v>-2.5</v>
      </c>
      <c r="G21" s="64"/>
      <c r="H21" s="112"/>
      <c r="I21" s="123">
        <f t="shared" si="1"/>
        <v>93.5</v>
      </c>
      <c r="J21" s="98"/>
    </row>
    <row r="22" spans="1:10" ht="20.25">
      <c r="A22" s="63">
        <v>19321</v>
      </c>
      <c r="B22" s="63" t="s">
        <v>201</v>
      </c>
      <c r="C22" s="64">
        <v>-1</v>
      </c>
      <c r="D22" s="64">
        <v>-1</v>
      </c>
      <c r="E22" s="64">
        <v>-7</v>
      </c>
      <c r="F22" s="64"/>
      <c r="G22" s="64"/>
      <c r="H22" s="112"/>
      <c r="I22" s="123">
        <f t="shared" si="1"/>
        <v>91</v>
      </c>
      <c r="J22" s="98"/>
    </row>
    <row r="23" spans="1:10" ht="20.25">
      <c r="A23" s="63">
        <v>19341</v>
      </c>
      <c r="B23" s="63" t="s">
        <v>202</v>
      </c>
      <c r="C23" s="64"/>
      <c r="D23" s="64">
        <v>-1</v>
      </c>
      <c r="E23" s="64"/>
      <c r="F23" s="64"/>
      <c r="G23" s="64"/>
      <c r="H23" s="112"/>
      <c r="I23" s="123">
        <f t="shared" si="1"/>
        <v>99</v>
      </c>
      <c r="J23" s="98"/>
    </row>
    <row r="24" spans="1:10" ht="18.75">
      <c r="A24" s="118" t="s">
        <v>140</v>
      </c>
      <c r="B24" s="119"/>
      <c r="C24" s="121"/>
      <c r="D24" s="121"/>
      <c r="E24" s="121"/>
      <c r="F24" s="121"/>
      <c r="G24" s="121"/>
      <c r="H24" s="70"/>
      <c r="I24" s="104">
        <f>AVERAGE(I14:I23)</f>
        <v>94.45</v>
      </c>
      <c r="J24" s="105"/>
    </row>
    <row r="25" spans="1:10" ht="18.75">
      <c r="A25" s="71" t="s">
        <v>141</v>
      </c>
      <c r="B25" s="72"/>
      <c r="C25" s="73"/>
      <c r="D25" s="74"/>
      <c r="E25" s="74"/>
      <c r="F25" s="74"/>
      <c r="G25" s="74"/>
      <c r="H25" s="75"/>
      <c r="I25" s="104">
        <f>SUM(I13+I24)/2</f>
        <v>95.6</v>
      </c>
      <c r="J25" s="105"/>
    </row>
    <row r="26" spans="1:10" ht="18.75">
      <c r="A26" s="76" t="s">
        <v>142</v>
      </c>
      <c r="B26" s="77"/>
      <c r="C26" s="78"/>
      <c r="D26" s="78"/>
      <c r="E26" s="78"/>
      <c r="F26" s="78"/>
      <c r="G26" s="78"/>
      <c r="H26" s="78"/>
      <c r="I26" s="78"/>
      <c r="J26" s="106"/>
    </row>
    <row r="27" spans="1:10" ht="20.25">
      <c r="A27" s="79" t="s">
        <v>119</v>
      </c>
      <c r="B27" s="80"/>
      <c r="C27" s="80"/>
      <c r="D27" s="80"/>
      <c r="E27" s="80"/>
      <c r="F27" s="80"/>
      <c r="G27" s="80"/>
      <c r="H27" s="80"/>
      <c r="I27" s="80"/>
      <c r="J27" s="107"/>
    </row>
    <row r="28" spans="1:10" ht="14.25">
      <c r="A28" s="81" t="s">
        <v>7</v>
      </c>
      <c r="B28" s="82"/>
      <c r="C28" s="82"/>
      <c r="D28" s="82"/>
      <c r="E28" s="82"/>
      <c r="F28" s="82"/>
      <c r="G28" s="82"/>
      <c r="H28" s="82"/>
      <c r="I28" s="108"/>
      <c r="J28" s="100"/>
    </row>
    <row r="29" spans="1:10" ht="14.25">
      <c r="A29" s="83" t="s">
        <v>143</v>
      </c>
      <c r="B29" s="82"/>
      <c r="C29" s="82"/>
      <c r="D29" s="82"/>
      <c r="E29" s="82"/>
      <c r="F29" s="82"/>
      <c r="G29" s="82"/>
      <c r="H29" s="82"/>
      <c r="I29" s="108"/>
      <c r="J29" s="100"/>
    </row>
    <row r="30" spans="1:10" ht="14.25">
      <c r="A30" s="84" t="s">
        <v>144</v>
      </c>
      <c r="B30" s="82"/>
      <c r="C30" s="82"/>
      <c r="D30" s="82"/>
      <c r="E30" s="82"/>
      <c r="F30" s="82"/>
      <c r="G30" s="82"/>
      <c r="H30" s="82"/>
      <c r="I30" s="108"/>
      <c r="J30" s="100"/>
    </row>
    <row r="31" spans="1:10" ht="14.25">
      <c r="A31" s="85" t="s">
        <v>145</v>
      </c>
      <c r="B31" s="82"/>
      <c r="C31" s="82"/>
      <c r="D31" s="82"/>
      <c r="E31" s="82"/>
      <c r="F31" s="82"/>
      <c r="G31" s="82"/>
      <c r="H31" s="82"/>
      <c r="I31" s="108"/>
      <c r="J31" s="100"/>
    </row>
    <row r="32" spans="1:10" ht="14.25">
      <c r="A32" s="85" t="s">
        <v>146</v>
      </c>
      <c r="B32" s="82"/>
      <c r="C32" s="82"/>
      <c r="D32" s="82"/>
      <c r="E32" s="82"/>
      <c r="F32" s="82"/>
      <c r="G32" s="82"/>
      <c r="H32" s="82"/>
      <c r="I32" s="108"/>
      <c r="J32" s="100"/>
    </row>
    <row r="33" spans="1:10" ht="14.25">
      <c r="A33" s="81" t="s">
        <v>8</v>
      </c>
      <c r="B33" s="82"/>
      <c r="C33" s="82"/>
      <c r="D33" s="82"/>
      <c r="E33" s="82"/>
      <c r="F33" s="82"/>
      <c r="G33" s="82"/>
      <c r="H33" s="82"/>
      <c r="I33" s="108"/>
      <c r="J33" s="100"/>
    </row>
    <row r="34" spans="1:10" ht="14.25">
      <c r="A34" s="85" t="s">
        <v>147</v>
      </c>
      <c r="B34" s="82"/>
      <c r="C34" s="82"/>
      <c r="D34" s="82"/>
      <c r="E34" s="82"/>
      <c r="F34" s="82"/>
      <c r="G34" s="82"/>
      <c r="H34" s="82"/>
      <c r="I34" s="108"/>
      <c r="J34" s="100"/>
    </row>
    <row r="35" spans="1:10" ht="14.25">
      <c r="A35" s="81" t="s">
        <v>9</v>
      </c>
      <c r="B35" s="82"/>
      <c r="C35" s="82"/>
      <c r="D35" s="82"/>
      <c r="E35" s="82"/>
      <c r="F35" s="82"/>
      <c r="G35" s="82"/>
      <c r="H35" s="82"/>
      <c r="I35" s="108"/>
      <c r="J35" s="100"/>
    </row>
    <row r="36" spans="1:10" ht="14.25">
      <c r="A36" s="85" t="s">
        <v>148</v>
      </c>
      <c r="B36" s="82"/>
      <c r="C36" s="82"/>
      <c r="D36" s="82"/>
      <c r="E36" s="82"/>
      <c r="F36" s="82"/>
      <c r="G36" s="82"/>
      <c r="H36" s="82"/>
      <c r="I36" s="108"/>
      <c r="J36" s="100"/>
    </row>
    <row r="37" spans="1:10" ht="14.25">
      <c r="A37" s="85" t="s">
        <v>149</v>
      </c>
      <c r="B37" s="82"/>
      <c r="C37" s="82"/>
      <c r="D37" s="82"/>
      <c r="E37" s="82"/>
      <c r="F37" s="82"/>
      <c r="G37" s="82"/>
      <c r="H37" s="82"/>
      <c r="I37" s="108"/>
      <c r="J37" s="100"/>
    </row>
    <row r="38" spans="1:10" ht="14.25">
      <c r="A38" s="83" t="s">
        <v>150</v>
      </c>
      <c r="B38" s="82"/>
      <c r="C38" s="82"/>
      <c r="D38" s="82"/>
      <c r="E38" s="82"/>
      <c r="F38" s="82"/>
      <c r="G38" s="82"/>
      <c r="H38" s="82"/>
      <c r="I38" s="108"/>
      <c r="J38" s="100"/>
    </row>
    <row r="39" spans="1:10" ht="14.25">
      <c r="A39" s="81" t="s">
        <v>121</v>
      </c>
      <c r="B39" s="82"/>
      <c r="C39" s="82"/>
      <c r="D39" s="82"/>
      <c r="E39" s="82"/>
      <c r="F39" s="82"/>
      <c r="G39" s="82"/>
      <c r="H39" s="82"/>
      <c r="I39" s="108"/>
      <c r="J39" s="100"/>
    </row>
    <row r="40" spans="1:10" ht="14.25">
      <c r="A40" s="85" t="s">
        <v>151</v>
      </c>
      <c r="B40" s="82"/>
      <c r="C40" s="82"/>
      <c r="D40" s="82"/>
      <c r="E40" s="82"/>
      <c r="F40" s="82"/>
      <c r="G40" s="82"/>
      <c r="H40" s="82"/>
      <c r="I40" s="108"/>
      <c r="J40" s="100"/>
    </row>
    <row r="41" spans="1:10" ht="14.25">
      <c r="A41" s="85" t="s">
        <v>152</v>
      </c>
      <c r="B41" s="82"/>
      <c r="C41" s="82"/>
      <c r="D41" s="82"/>
      <c r="E41" s="82"/>
      <c r="F41" s="82"/>
      <c r="G41" s="82"/>
      <c r="H41" s="82"/>
      <c r="I41" s="108"/>
      <c r="J41" s="100"/>
    </row>
    <row r="42" spans="1:10" ht="14.25">
      <c r="A42" s="85" t="s">
        <v>153</v>
      </c>
      <c r="B42" s="82"/>
      <c r="C42" s="82"/>
      <c r="D42" s="82"/>
      <c r="E42" s="82"/>
      <c r="F42" s="82"/>
      <c r="G42" s="82"/>
      <c r="H42" s="82"/>
      <c r="I42" s="108"/>
      <c r="J42" s="100"/>
    </row>
    <row r="43" spans="1:10" ht="14.25">
      <c r="A43" s="84" t="s">
        <v>154</v>
      </c>
      <c r="B43" s="82"/>
      <c r="C43" s="82"/>
      <c r="D43" s="82"/>
      <c r="E43" s="82"/>
      <c r="F43" s="82"/>
      <c r="G43" s="82"/>
      <c r="H43" s="82"/>
      <c r="I43" s="108"/>
      <c r="J43" s="100"/>
    </row>
    <row r="44" spans="1:10" ht="14.25">
      <c r="A44" s="81" t="s">
        <v>122</v>
      </c>
      <c r="B44" s="82"/>
      <c r="C44" s="82"/>
      <c r="D44" s="82"/>
      <c r="E44" s="82"/>
      <c r="F44" s="82"/>
      <c r="G44" s="82"/>
      <c r="H44" s="82"/>
      <c r="I44" s="108"/>
      <c r="J44" s="100"/>
    </row>
    <row r="45" spans="1:10" ht="14.25">
      <c r="A45" s="83" t="s">
        <v>155</v>
      </c>
      <c r="B45" s="82"/>
      <c r="C45" s="82"/>
      <c r="D45" s="82"/>
      <c r="E45" s="82"/>
      <c r="F45" s="82"/>
      <c r="G45" s="82"/>
      <c r="H45" s="82"/>
      <c r="I45" s="108"/>
      <c r="J45" s="100"/>
    </row>
    <row r="46" spans="1:10" ht="14.25">
      <c r="A46" s="83" t="s">
        <v>156</v>
      </c>
      <c r="B46" s="82"/>
      <c r="C46" s="82"/>
      <c r="D46" s="82"/>
      <c r="E46" s="82"/>
      <c r="F46" s="82"/>
      <c r="G46" s="82"/>
      <c r="H46" s="82"/>
      <c r="I46" s="108"/>
      <c r="J46" s="100"/>
    </row>
    <row r="47" spans="1:10" ht="14.25">
      <c r="A47" s="84" t="s">
        <v>157</v>
      </c>
      <c r="B47" s="82"/>
      <c r="C47" s="82"/>
      <c r="D47" s="82"/>
      <c r="E47" s="82"/>
      <c r="F47" s="82"/>
      <c r="G47" s="82"/>
      <c r="H47" s="82"/>
      <c r="I47" s="108"/>
      <c r="J47" s="100"/>
    </row>
    <row r="48" spans="1:10" ht="14.25">
      <c r="A48" s="81" t="s">
        <v>120</v>
      </c>
      <c r="B48" s="82"/>
      <c r="C48" s="82"/>
      <c r="D48" s="82"/>
      <c r="E48" s="82"/>
      <c r="F48" s="82"/>
      <c r="G48" s="82"/>
      <c r="H48" s="82"/>
      <c r="I48" s="108"/>
      <c r="J48" s="100"/>
    </row>
    <row r="49" spans="1:10" ht="14.25">
      <c r="A49" s="85" t="s">
        <v>158</v>
      </c>
      <c r="B49" s="82"/>
      <c r="C49" s="82"/>
      <c r="D49" s="86" t="s">
        <v>159</v>
      </c>
      <c r="E49" s="82"/>
      <c r="F49" s="82"/>
      <c r="G49" s="86" t="s">
        <v>160</v>
      </c>
      <c r="H49" s="86"/>
      <c r="I49" s="108"/>
      <c r="J49" s="100"/>
    </row>
    <row r="50" spans="1:10" ht="14.25">
      <c r="A50" s="84"/>
      <c r="B50" s="82"/>
      <c r="C50" s="82"/>
      <c r="D50" s="82"/>
      <c r="E50" s="82"/>
      <c r="F50" s="82"/>
      <c r="G50" s="82"/>
      <c r="H50" s="82"/>
      <c r="I50" s="108"/>
      <c r="J50" s="100"/>
    </row>
    <row r="51" spans="1:10" ht="14.25">
      <c r="A51" s="84"/>
      <c r="B51" s="82"/>
      <c r="C51" s="82"/>
      <c r="D51" s="87"/>
      <c r="E51" s="88" t="s">
        <v>161</v>
      </c>
      <c r="F51" s="88"/>
      <c r="G51" s="88"/>
      <c r="H51" s="88" t="s">
        <v>162</v>
      </c>
      <c r="I51" s="88"/>
      <c r="J51" s="109"/>
    </row>
    <row r="52" spans="1:10" ht="14.25">
      <c r="A52" s="84"/>
      <c r="B52" s="82"/>
      <c r="C52" s="82"/>
      <c r="D52" s="82"/>
      <c r="E52" s="82"/>
      <c r="F52" s="82"/>
      <c r="G52" s="82"/>
      <c r="H52" s="82"/>
      <c r="I52" s="108"/>
      <c r="J52" s="100"/>
    </row>
    <row r="53" spans="1:10" ht="15">
      <c r="A53" s="89"/>
      <c r="B53" s="90"/>
      <c r="C53" s="90"/>
      <c r="D53" s="91"/>
      <c r="E53" s="92">
        <v>44461</v>
      </c>
      <c r="F53" s="92"/>
      <c r="G53" s="92"/>
      <c r="H53" s="92"/>
      <c r="I53" s="92"/>
      <c r="J53" s="110"/>
    </row>
  </sheetData>
  <sheetProtection/>
  <mergeCells count="21">
    <mergeCell ref="A3:C3"/>
    <mergeCell ref="D3:F3"/>
    <mergeCell ref="G3:J3"/>
    <mergeCell ref="C4:G4"/>
    <mergeCell ref="A13:B13"/>
    <mergeCell ref="A24:B24"/>
    <mergeCell ref="C24:H24"/>
    <mergeCell ref="A25:B25"/>
    <mergeCell ref="C25:H25"/>
    <mergeCell ref="A26:B26"/>
    <mergeCell ref="C26:J26"/>
    <mergeCell ref="A27:J27"/>
    <mergeCell ref="E51:G51"/>
    <mergeCell ref="H51:J51"/>
    <mergeCell ref="E53:J53"/>
    <mergeCell ref="A4:A6"/>
    <mergeCell ref="B4:B6"/>
    <mergeCell ref="H4:H6"/>
    <mergeCell ref="I4:I6"/>
    <mergeCell ref="J4:J6"/>
    <mergeCell ref="A1:J2"/>
  </mergeCells>
  <printOptions/>
  <pageMargins left="0.75" right="0.75" top="1" bottom="1" header="0.5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Jun、</dc:creator>
  <cp:keywords/>
  <dc:description/>
  <cp:lastModifiedBy>石头Freeplayhappine</cp:lastModifiedBy>
  <cp:lastPrinted>2018-10-23T10:57:33Z</cp:lastPrinted>
  <dcterms:created xsi:type="dcterms:W3CDTF">1996-12-17T01:32:42Z</dcterms:created>
  <dcterms:modified xsi:type="dcterms:W3CDTF">2021-09-26T00:59:31Z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429D7B7FE139468FB74558D1601508D1</vt:lpwstr>
  </property>
</Properties>
</file>