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<sst xmlns="http://schemas.openxmlformats.org/spreadsheetml/2006/main" count="24">
  <si>
    <t>**学院2018-2019学年国家助学金金发放核对签字表（春季）</t>
  </si>
  <si>
    <t>学院（公章）：</t>
  </si>
  <si>
    <t>序号</t>
  </si>
  <si>
    <t>学号</t>
  </si>
  <si>
    <t>姓名</t>
  </si>
  <si>
    <t>性别</t>
  </si>
  <si>
    <t>民族</t>
  </si>
  <si>
    <t>入学年份</t>
  </si>
  <si>
    <t>身份证号</t>
  </si>
  <si>
    <t>班级</t>
  </si>
  <si>
    <t>拟发放资助金额（元）</t>
  </si>
  <si>
    <t>银行卡号</t>
  </si>
  <si>
    <t>备注</t>
  </si>
  <si>
    <t>示例：</t>
  </si>
  <si>
    <t>201602050146</t>
  </si>
  <si>
    <t>毛平</t>
  </si>
  <si>
    <t>362428199809157719</t>
  </si>
  <si>
    <t>6230520050025606172</t>
  </si>
  <si>
    <t>合计：</t>
  </si>
  <si>
    <t>此纸质稿与用于打钱的电子稿信息一致，特此说明！</t>
  </si>
  <si>
    <t>二级学院办公室副主任（签字）：</t>
  </si>
  <si>
    <t>二级学院副书记（签字）：</t>
  </si>
  <si>
    <r>
      <t>说明：请注意格式要求，否则影响财务打款。
 1.学生姓名及卡号必须</t>
    </r>
    <r>
      <rPr>
        <b/>
        <sz val="10"/>
        <rFont val="宋体"/>
        <charset val="134"/>
        <scheme val="minor"/>
      </rPr>
      <t>一致</t>
    </r>
    <r>
      <rPr>
        <sz val="10"/>
        <color rgb="FFFF0000"/>
        <rFont val="宋体"/>
        <charset val="134"/>
        <scheme val="minor"/>
      </rPr>
      <t>；
 2.姓名及卡号</t>
    </r>
    <r>
      <rPr>
        <b/>
        <sz val="10"/>
        <rFont val="宋体"/>
        <charset val="134"/>
        <scheme val="minor"/>
      </rPr>
      <t>左靠齐</t>
    </r>
    <r>
      <rPr>
        <sz val="10"/>
        <color rgb="FFFF0000"/>
        <rFont val="宋体"/>
        <charset val="134"/>
        <scheme val="minor"/>
      </rPr>
      <t>，</t>
    </r>
    <r>
      <rPr>
        <b/>
        <sz val="10"/>
        <rFont val="宋体"/>
        <charset val="134"/>
        <scheme val="minor"/>
      </rPr>
      <t>中间不能空格</t>
    </r>
    <r>
      <rPr>
        <sz val="10"/>
        <color rgb="FFFF0000"/>
        <rFont val="宋体"/>
        <charset val="134"/>
        <scheme val="minor"/>
      </rPr>
      <t>（两个字的名字之间不能有空格）；
 3.每张表格需插入序号，最后一页必须合计总人数和金额；
 4.所有证件号、卡号必须用</t>
    </r>
    <r>
      <rPr>
        <b/>
        <sz val="10"/>
        <rFont val="宋体"/>
        <charset val="134"/>
        <scheme val="minor"/>
      </rPr>
      <t>文本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</si>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</sst>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indexed="63"/>
      <name val="黑体"/>
      <charset val="134"/>
    </font>
    <font>
      <b/>
      <sz val="10"/>
      <color indexed="63"/>
      <name val="宋体"/>
      <charset val="134"/>
    </font>
    <font>
      <sz val="10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23" fillId="0" borderId="0" applyFont="0" applyAlignment="0">
      <alignment vertical="center"/>
    </xf>
    <xf numFmtId="0" fontId="17" fillId="16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0" borderId="0" applyFont="0" applyAlignment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Sheet1_50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5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P17" sqref="P17"/>
    </sheetView>
  </sheetViews>
  <sheetFormatPr defaultColWidth="9" defaultRowHeight="12"/>
  <cols>
    <col min="1" max="1" width="4" style="1" customWidth="1"/>
    <col min="2" max="2" width="12.375" style="1" customWidth="1"/>
    <col min="3" max="6" width="6.625" style="1" customWidth="1"/>
    <col min="7" max="7" width="16.75" style="1" customWidth="1"/>
    <col min="8" max="8" width="8.125" style="1" customWidth="1"/>
    <col min="9" max="9" width="8.875" style="1" customWidth="1"/>
    <col min="10" max="10" width="18.25" style="1" customWidth="1"/>
    <col min="11" max="16384" width="9" style="1"/>
  </cols>
  <sheetData>
    <row r="1" ht="2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</row>
    <row r="2" spans="1:12">
      <c r="A2" s="3" t="s">
        <v>1</v>
      </c>
      <c r="B2" s="3"/>
      <c r="C2" s="3"/>
      <c r="D2" s="3"/>
      <c r="E2" s="3"/>
      <c r="F2" s="3"/>
      <c r="G2" s="4"/>
      <c r="H2" s="4"/>
      <c r="I2" s="4"/>
      <c r="J2" s="3"/>
      <c r="K2" s="4"/>
      <c r="L2" s="12"/>
    </row>
    <row r="3" ht="23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5" t="s">
        <v>11</v>
      </c>
      <c r="K3" s="5" t="s">
        <v>12</v>
      </c>
    </row>
    <row r="4" spans="1:11">
      <c r="A4" s="6" t="s">
        <v>13</v>
      </c>
      <c r="B4" s="6" t="s">
        <v>14</v>
      </c>
      <c r="C4" s="6" t="s">
        <v>15</v>
      </c>
      <c r="D4" s="6"/>
      <c r="E4" s="6"/>
      <c r="F4" s="6"/>
      <c r="G4" s="6" t="s">
        <v>16</v>
      </c>
      <c r="H4" s="6"/>
      <c r="I4" s="6"/>
      <c r="J4" s="6" t="s">
        <v>17</v>
      </c>
      <c r="K4" s="5"/>
    </row>
    <row r="5" spans="1:1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5"/>
      <c r="F11" s="5"/>
      <c r="G11" s="5"/>
      <c r="H11" s="7"/>
      <c r="I11" s="5"/>
      <c r="J11" s="5"/>
      <c r="K11" s="5"/>
    </row>
    <row r="12" spans="1:11">
      <c r="A12" s="8"/>
      <c r="B12" s="8"/>
      <c r="C12" s="8"/>
      <c r="D12" s="8"/>
      <c r="E12" s="8"/>
      <c r="F12" s="8"/>
      <c r="G12" s="8"/>
      <c r="H12" s="9" t="s">
        <v>18</v>
      </c>
      <c r="I12" s="14"/>
      <c r="J12" s="14"/>
      <c r="K12" s="14"/>
    </row>
    <row r="14" spans="1:1">
      <c r="A14" s="1" t="s">
        <v>19</v>
      </c>
    </row>
    <row r="16" spans="1:1">
      <c r="A16" s="1" t="s">
        <v>20</v>
      </c>
    </row>
    <row r="18" spans="1:1">
      <c r="A18" s="1" t="s">
        <v>21</v>
      </c>
    </row>
    <row r="20" spans="2:11">
      <c r="B20" s="10" t="s">
        <v>22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6">
    <mergeCell ref="A1:K1"/>
    <mergeCell ref="A2:C2"/>
    <mergeCell ref="A14:G14"/>
    <mergeCell ref="A16:G16"/>
    <mergeCell ref="A18:G18"/>
    <mergeCell ref="B20:K25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14"/>
  <sheetViews>
    <sheetView workbookViewId="0">
      <selection activeCell="L10" sqref="L10"/>
    </sheetView>
  </sheetViews>
  <sheetFormatPr defaultColWidth="9" defaultRowHeight="13.5" outlineLevelCol="4"/>
  <sheetData>
    <row r="3" spans="2:5">
      <c r="B3">
        <v>72880</v>
      </c>
      <c r="C3">
        <v>18880</v>
      </c>
      <c r="D3">
        <f>B3-C3</f>
        <v>54000</v>
      </c>
      <c r="E3">
        <v>54000</v>
      </c>
    </row>
    <row r="4" spans="2:5">
      <c r="B4">
        <v>53910</v>
      </c>
      <c r="C4">
        <v>11860</v>
      </c>
      <c r="D4">
        <f t="shared" ref="D4:D12" si="0">B4-C4</f>
        <v>42050</v>
      </c>
      <c r="E4">
        <v>42050</v>
      </c>
    </row>
    <row r="5" spans="2:5">
      <c r="B5">
        <v>40510</v>
      </c>
      <c r="C5">
        <v>7610</v>
      </c>
      <c r="D5">
        <f t="shared" si="0"/>
        <v>32900</v>
      </c>
      <c r="E5">
        <v>32900</v>
      </c>
    </row>
    <row r="6" spans="2:5">
      <c r="B6">
        <v>65638</v>
      </c>
      <c r="C6">
        <v>13688</v>
      </c>
      <c r="D6">
        <f t="shared" si="0"/>
        <v>51950</v>
      </c>
      <c r="E6">
        <v>51950</v>
      </c>
    </row>
    <row r="7" spans="2:5">
      <c r="B7">
        <v>51153</v>
      </c>
      <c r="C7">
        <v>8303</v>
      </c>
      <c r="D7">
        <f t="shared" si="0"/>
        <v>42850</v>
      </c>
      <c r="E7">
        <v>42850</v>
      </c>
    </row>
    <row r="8" spans="2:5">
      <c r="B8">
        <v>50160</v>
      </c>
      <c r="C8">
        <v>10010</v>
      </c>
      <c r="D8">
        <f t="shared" si="0"/>
        <v>40150</v>
      </c>
      <c r="E8">
        <v>40150</v>
      </c>
    </row>
    <row r="9" spans="2:5">
      <c r="B9">
        <v>54000</v>
      </c>
      <c r="C9">
        <v>13050</v>
      </c>
      <c r="D9">
        <f t="shared" si="0"/>
        <v>40950</v>
      </c>
      <c r="E9">
        <v>40950</v>
      </c>
    </row>
    <row r="10" spans="2:5">
      <c r="B10">
        <v>49699</v>
      </c>
      <c r="C10">
        <v>8499</v>
      </c>
      <c r="D10">
        <f t="shared" si="0"/>
        <v>41200</v>
      </c>
      <c r="E10">
        <v>41200</v>
      </c>
    </row>
    <row r="11" spans="2:5">
      <c r="B11">
        <v>23530</v>
      </c>
      <c r="C11">
        <v>5430</v>
      </c>
      <c r="D11">
        <f t="shared" si="0"/>
        <v>18100</v>
      </c>
      <c r="E11">
        <v>18100</v>
      </c>
    </row>
    <row r="12" spans="2:5">
      <c r="B12">
        <v>3000</v>
      </c>
      <c r="C12">
        <v>3000</v>
      </c>
      <c r="D12">
        <f t="shared" si="0"/>
        <v>0</v>
      </c>
      <c r="E12">
        <v>0</v>
      </c>
    </row>
    <row r="13" spans="1:5">
      <c r="A13" t="s">
        <v>23</v>
      </c>
      <c r="B13">
        <f>SUM(B3:B12)</f>
        <v>464480</v>
      </c>
      <c r="C13">
        <f>SUM(C3:C12)</f>
        <v>100330</v>
      </c>
      <c r="D13">
        <f>SUM(D3:D12)</f>
        <v>364150</v>
      </c>
      <c r="E13">
        <f>C13+D13</f>
        <v>464480</v>
      </c>
    </row>
    <row r="14" spans="4:4">
      <c r="D14">
        <f>D13*0.5</f>
        <v>182075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念念</cp:lastModifiedBy>
  <dcterms:created xsi:type="dcterms:W3CDTF">2018-11-11T01:22:00Z</dcterms:created>
  <dcterms:modified xsi:type="dcterms:W3CDTF">2019-03-11T03:52:39Z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